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activeTab="1"/>
  </bookViews>
  <sheets>
    <sheet name="3P" sheetId="1" r:id="rId1"/>
    <sheet name="Prone EM" sheetId="2" r:id="rId2"/>
    <sheet name="Ladies-Juniors-Pairs-Mens-Vets" sheetId="3" r:id="rId3"/>
  </sheets>
  <definedNames/>
  <calcPr fullCalcOnLoad="1"/>
</workbook>
</file>

<file path=xl/sharedStrings.xml><?xml version="1.0" encoding="utf-8"?>
<sst xmlns="http://schemas.openxmlformats.org/spreadsheetml/2006/main" count="203" uniqueCount="87">
  <si>
    <t>A Class 3P</t>
  </si>
  <si>
    <t>3X40</t>
  </si>
  <si>
    <t>Name</t>
  </si>
  <si>
    <t>Prone</t>
  </si>
  <si>
    <t>Total</t>
  </si>
  <si>
    <t>Pos</t>
  </si>
  <si>
    <t>Standing</t>
  </si>
  <si>
    <t>Kneeling</t>
  </si>
  <si>
    <t>Agg</t>
  </si>
  <si>
    <t>3X20</t>
  </si>
  <si>
    <t>B Class 3P</t>
  </si>
  <si>
    <t>C Class 3P</t>
  </si>
  <si>
    <t>X Class Prone</t>
  </si>
  <si>
    <t>B Class Prone</t>
  </si>
  <si>
    <t>C Class Prone</t>
  </si>
  <si>
    <t>Ladies Prone</t>
  </si>
  <si>
    <t xml:space="preserve"> </t>
  </si>
  <si>
    <t>Men's Prone</t>
  </si>
  <si>
    <t>Veterans Prone</t>
  </si>
  <si>
    <t>Open Pairs</t>
  </si>
  <si>
    <t>A Class Prone</t>
  </si>
  <si>
    <t>Juniors</t>
  </si>
  <si>
    <t>Adrian Pamment</t>
  </si>
  <si>
    <t>Bert Bertoloni</t>
  </si>
  <si>
    <t>Austin Wilshire</t>
  </si>
  <si>
    <t>John Kirkham</t>
  </si>
  <si>
    <t>Steve Sadler</t>
  </si>
  <si>
    <t>R Ellams</t>
  </si>
  <si>
    <t>William Williamson</t>
  </si>
  <si>
    <t>A Christofi</t>
  </si>
  <si>
    <t>Richard Chasemore</t>
  </si>
  <si>
    <t>John Lee</t>
  </si>
  <si>
    <t>Mark Fitzjohn</t>
  </si>
  <si>
    <t>Iain Slater</t>
  </si>
  <si>
    <t>Dave Holah</t>
  </si>
  <si>
    <t>Andy Bush</t>
  </si>
  <si>
    <t>Mark Girling</t>
  </si>
  <si>
    <t>Sandra Haskett</t>
  </si>
  <si>
    <t>Fred Haskett</t>
  </si>
  <si>
    <t>Tom Brunning</t>
  </si>
  <si>
    <t>Sharon Lee</t>
  </si>
  <si>
    <t>Sean Bett</t>
  </si>
  <si>
    <t>Larissa Sykes</t>
  </si>
  <si>
    <t>Wendy Foith</t>
  </si>
  <si>
    <t>Richard Lay</t>
  </si>
  <si>
    <t>Ryan Williams</t>
  </si>
  <si>
    <t>Pam Carter</t>
  </si>
  <si>
    <t>Robin Carter</t>
  </si>
  <si>
    <t>Will Cowell</t>
  </si>
  <si>
    <t>Terry Grey</t>
  </si>
  <si>
    <t>Karyn Andrews</t>
  </si>
  <si>
    <t>Tony Wilson</t>
  </si>
  <si>
    <t>Stuart Waller</t>
  </si>
  <si>
    <t>Jim Duguid</t>
  </si>
  <si>
    <t>John Herring</t>
  </si>
  <si>
    <t>Derek Pywell</t>
  </si>
  <si>
    <t>Rachel Glover</t>
  </si>
  <si>
    <t>Adam Ploszczanski</t>
  </si>
  <si>
    <t>Bob Hedaux</t>
  </si>
  <si>
    <t>Gerry Quinn</t>
  </si>
  <si>
    <t>Phil Smith</t>
  </si>
  <si>
    <t>Paul Saunders</t>
  </si>
  <si>
    <t>Sue Miller</t>
  </si>
  <si>
    <t>John Baker</t>
  </si>
  <si>
    <t>Bill Yates</t>
  </si>
  <si>
    <t>Roger Walton</t>
  </si>
  <si>
    <t>DNS</t>
  </si>
  <si>
    <t>Dave Porter</t>
  </si>
  <si>
    <t>Robert White</t>
  </si>
  <si>
    <t>Brian Cushion</t>
  </si>
  <si>
    <t>Alan Collick</t>
  </si>
  <si>
    <t xml:space="preserve">Richard Chasemore   </t>
  </si>
  <si>
    <t xml:space="preserve">David Butcher           </t>
  </si>
  <si>
    <t xml:space="preserve">Sharon Lee              </t>
  </si>
  <si>
    <t xml:space="preserve">Chris Brown              </t>
  </si>
  <si>
    <t xml:space="preserve">Rachel Glover           </t>
  </si>
  <si>
    <t xml:space="preserve">Brian Cushion         </t>
  </si>
  <si>
    <t xml:space="preserve">Robert White          </t>
  </si>
  <si>
    <t xml:space="preserve">Larissa Sykes        </t>
  </si>
  <si>
    <t xml:space="preserve">Chris Brown             </t>
  </si>
  <si>
    <t>£10 NSRA Voucher</t>
  </si>
  <si>
    <t>CTSA 100 Badge</t>
  </si>
  <si>
    <t xml:space="preserve">                £20 NSRA Voucher</t>
  </si>
  <si>
    <t>£15 NSRA Voucher</t>
  </si>
  <si>
    <t>£17 NSRA Voucher</t>
  </si>
  <si>
    <t>£5 NSRA Voucher</t>
  </si>
  <si>
    <t>£3 NSRA Voucher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</si>
</sst>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£&quot;#,##0.00"/>
    <numFmt numFmtId="177" formatCode="[$£-809]#,##0.00"/>
  </numFmts>
  <fonts count="50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6" fillId="0" borderId="0" xfId="0" applyFont="1" applyAlignment="1">
      <alignment/>
    </xf>
    <xf numFmtId="0" fontId="0" fillId="33" borderId="0" xfId="0" applyFill="1" applyAlignment="1">
      <alignment/>
    </xf>
    <xf numFmtId="0" fontId="47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9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zoomScalePageLayoutView="0" workbookViewId="0" topLeftCell="A1">
      <selection activeCell="W13" sqref="W13"/>
    </sheetView>
  </sheetViews>
  <sheetFormatPr defaultColWidth="9.140625" defaultRowHeight="12.75"/>
  <cols>
    <col min="1" max="1" width="18.7109375" style="0" customWidth="1"/>
    <col min="2" max="5" width="4.8515625" style="0" customWidth="1"/>
    <col min="6" max="7" width="5.140625" style="0" customWidth="1"/>
    <col min="8" max="21" width="4.8515625" style="0" customWidth="1"/>
    <col min="22" max="22" width="7.00390625" style="0" customWidth="1"/>
    <col min="23" max="23" width="9.57421875" style="0" customWidth="1"/>
  </cols>
  <sheetData>
    <row r="1" ht="25.5" customHeight="1">
      <c r="A1" s="1" t="s">
        <v>0</v>
      </c>
    </row>
    <row r="2" s="6" customFormat="1" ht="18" customHeight="1">
      <c r="A2" s="5" t="s">
        <v>9</v>
      </c>
    </row>
    <row r="3" spans="1:2" s="10" customFormat="1" ht="13.5" customHeight="1">
      <c r="A3" s="12" t="s">
        <v>2</v>
      </c>
      <c r="B3" t="s">
        <v>3</v>
      </c>
    </row>
    <row r="4" spans="1:27" ht="13.5" customHeight="1">
      <c r="A4" t="s">
        <v>43</v>
      </c>
      <c r="B4">
        <v>98</v>
      </c>
      <c r="C4">
        <v>99</v>
      </c>
      <c r="F4" s="17">
        <f>SUM(B4:E4)</f>
        <v>197</v>
      </c>
      <c r="G4" s="4">
        <f>RANK(F4,(F$4:F$6),0)</f>
        <v>1</v>
      </c>
      <c r="H4">
        <v>92</v>
      </c>
      <c r="I4">
        <v>95</v>
      </c>
      <c r="L4" s="19">
        <f>SUM(H4:K4)</f>
        <v>187</v>
      </c>
      <c r="M4" s="4">
        <f>RANK(L4,(L$4:L$6),0)</f>
        <v>1</v>
      </c>
      <c r="N4">
        <v>90</v>
      </c>
      <c r="O4">
        <v>88</v>
      </c>
      <c r="R4">
        <f>SUM(N4:Q4)</f>
        <v>178</v>
      </c>
      <c r="S4" s="4">
        <f>RANK(R4,(R$4:R$6),0)</f>
        <v>2</v>
      </c>
      <c r="T4">
        <f>SUM(R4,L4,F4)</f>
        <v>562</v>
      </c>
      <c r="U4" s="4">
        <f>RANK(T4,(T$4:T$6),0)</f>
        <v>1</v>
      </c>
      <c r="V4" s="22" t="s">
        <v>80</v>
      </c>
      <c r="W4" s="22"/>
      <c r="X4" s="17" t="s">
        <v>86</v>
      </c>
      <c r="Y4" s="17"/>
      <c r="Z4" s="19" t="s">
        <v>86</v>
      </c>
      <c r="AA4" s="19"/>
    </row>
    <row r="5" spans="1:21" ht="13.5" customHeight="1">
      <c r="A5" t="s">
        <v>56</v>
      </c>
      <c r="B5">
        <v>98</v>
      </c>
      <c r="C5">
        <v>98</v>
      </c>
      <c r="F5">
        <f>SUM(B5:E5)</f>
        <v>196</v>
      </c>
      <c r="G5" s="4">
        <f>RANK(F5,(F$4:F$6),0)</f>
        <v>3</v>
      </c>
      <c r="H5">
        <v>86</v>
      </c>
      <c r="I5">
        <v>86</v>
      </c>
      <c r="L5">
        <f>SUM(H5:K5)</f>
        <v>172</v>
      </c>
      <c r="M5" s="4">
        <f>RANK(L5,(L$4:L$6),0)</f>
        <v>2</v>
      </c>
      <c r="N5">
        <v>87</v>
      </c>
      <c r="O5">
        <v>94</v>
      </c>
      <c r="R5">
        <f>SUM(N5:Q5)</f>
        <v>181</v>
      </c>
      <c r="S5" s="4">
        <f>RANK(R5,(R$4:R$6),0)</f>
        <v>1</v>
      </c>
      <c r="T5">
        <f>SUM(R5,L5,F5)</f>
        <v>549</v>
      </c>
      <c r="U5" s="4">
        <f>RANK(T5,(T$4:T$6),0)</f>
        <v>2</v>
      </c>
    </row>
    <row r="6" spans="1:21" ht="13.5" customHeight="1">
      <c r="A6" t="s">
        <v>40</v>
      </c>
      <c r="B6">
        <v>99</v>
      </c>
      <c r="C6">
        <v>98</v>
      </c>
      <c r="F6">
        <f>SUM(B6:E6)</f>
        <v>197</v>
      </c>
      <c r="G6" s="4">
        <f>RANK(F6,(F$4:F$6),0)</f>
        <v>1</v>
      </c>
      <c r="H6">
        <v>83</v>
      </c>
      <c r="I6">
        <v>86</v>
      </c>
      <c r="L6">
        <f>SUM(H6:K6)</f>
        <v>169</v>
      </c>
      <c r="M6" s="4">
        <f>RANK(L6,(L$4:L$6),0)</f>
        <v>3</v>
      </c>
      <c r="N6">
        <v>85</v>
      </c>
      <c r="O6">
        <v>82</v>
      </c>
      <c r="R6">
        <f>SUM(N6:Q6)</f>
        <v>167</v>
      </c>
      <c r="S6" s="4">
        <f>RANK(R6,(R$4:R$6),0)</f>
        <v>3</v>
      </c>
      <c r="T6">
        <f>SUM(R6,L6,F6)</f>
        <v>533</v>
      </c>
      <c r="U6" s="4">
        <f>RANK(T6,(T$4:T$6),0)</f>
        <v>3</v>
      </c>
    </row>
    <row r="8" ht="18">
      <c r="A8" s="1" t="s">
        <v>10</v>
      </c>
    </row>
    <row r="9" ht="18">
      <c r="A9" s="1" t="s">
        <v>1</v>
      </c>
    </row>
    <row r="10" spans="1:21" ht="12.75">
      <c r="A10" t="s">
        <v>2</v>
      </c>
      <c r="B10" t="s">
        <v>3</v>
      </c>
      <c r="F10" t="s">
        <v>4</v>
      </c>
      <c r="G10" t="s">
        <v>5</v>
      </c>
      <c r="H10" t="s">
        <v>6</v>
      </c>
      <c r="L10" t="s">
        <v>4</v>
      </c>
      <c r="M10" t="s">
        <v>5</v>
      </c>
      <c r="N10" t="s">
        <v>7</v>
      </c>
      <c r="R10" t="s">
        <v>4</v>
      </c>
      <c r="S10" t="s">
        <v>5</v>
      </c>
      <c r="T10" t="s">
        <v>8</v>
      </c>
      <c r="U10" t="s">
        <v>5</v>
      </c>
    </row>
    <row r="11" spans="1:29" ht="13.5" customHeight="1">
      <c r="A11" t="s">
        <v>30</v>
      </c>
      <c r="B11">
        <v>95</v>
      </c>
      <c r="C11">
        <v>95</v>
      </c>
      <c r="D11">
        <v>89</v>
      </c>
      <c r="E11">
        <v>96</v>
      </c>
      <c r="F11" s="16">
        <f>SUM(B11:E11)</f>
        <v>375</v>
      </c>
      <c r="G11" s="4">
        <f>RANK(F11,(F$11:F$12),0)</f>
        <v>1</v>
      </c>
      <c r="H11" s="3">
        <v>90</v>
      </c>
      <c r="I11" s="3">
        <v>89</v>
      </c>
      <c r="J11" s="3">
        <v>88</v>
      </c>
      <c r="K11" s="3">
        <v>85</v>
      </c>
      <c r="L11" s="18">
        <f aca="true" t="shared" si="0" ref="L11:L16">SUM(H11:K11)</f>
        <v>352</v>
      </c>
      <c r="M11" s="4">
        <f>RANK(L11,(L$11:L$12),0)</f>
        <v>1</v>
      </c>
      <c r="N11" s="3">
        <v>97</v>
      </c>
      <c r="O11" s="3">
        <v>95</v>
      </c>
      <c r="P11" s="3">
        <v>89</v>
      </c>
      <c r="Q11" s="3">
        <v>93</v>
      </c>
      <c r="R11" s="20">
        <f>SUM(N11:Q11)</f>
        <v>374</v>
      </c>
      <c r="S11" s="4">
        <f>RANK(R11,(R$11:R$12),0)</f>
        <v>1</v>
      </c>
      <c r="T11" s="3">
        <f>SUM(R11,L11,F11)</f>
        <v>1101</v>
      </c>
      <c r="U11" s="4">
        <f>RANK(T11,(T$11:T$12),0)</f>
        <v>1</v>
      </c>
      <c r="V11" s="22" t="s">
        <v>84</v>
      </c>
      <c r="W11" s="22"/>
      <c r="X11" s="17" t="s">
        <v>85</v>
      </c>
      <c r="Y11" s="17"/>
      <c r="Z11" s="19" t="s">
        <v>85</v>
      </c>
      <c r="AA11" s="19"/>
      <c r="AB11" s="21" t="s">
        <v>85</v>
      </c>
      <c r="AC11" s="21"/>
    </row>
    <row r="12" spans="1:21" ht="13.5" customHeight="1">
      <c r="A12" t="s">
        <v>68</v>
      </c>
      <c r="B12">
        <v>92</v>
      </c>
      <c r="C12">
        <v>96</v>
      </c>
      <c r="D12">
        <v>91</v>
      </c>
      <c r="E12">
        <v>95</v>
      </c>
      <c r="F12">
        <f>SUM(B12:E12)</f>
        <v>374</v>
      </c>
      <c r="G12" s="4">
        <f>RANK(F12,(F$11:F$12),0)</f>
        <v>2</v>
      </c>
      <c r="H12">
        <v>80</v>
      </c>
      <c r="I12">
        <v>77</v>
      </c>
      <c r="J12">
        <v>81</v>
      </c>
      <c r="K12">
        <v>79</v>
      </c>
      <c r="L12">
        <f t="shared" si="0"/>
        <v>317</v>
      </c>
      <c r="M12" s="4">
        <f>RANK(L12,(L$11:L$12),0)</f>
        <v>2</v>
      </c>
      <c r="N12">
        <v>82</v>
      </c>
      <c r="O12">
        <v>90</v>
      </c>
      <c r="P12">
        <v>91</v>
      </c>
      <c r="Q12">
        <v>89</v>
      </c>
      <c r="R12">
        <f>SUM(N12:Q12)</f>
        <v>352</v>
      </c>
      <c r="S12" s="4">
        <f>RANK(R12,(R$11:R$12),0)</f>
        <v>2</v>
      </c>
      <c r="T12">
        <f>SUM(R12,L12,F12)</f>
        <v>1043</v>
      </c>
      <c r="U12" s="4">
        <f>RANK(T12,(T$11:T$12),0)</f>
        <v>2</v>
      </c>
    </row>
    <row r="13" ht="13.5" customHeight="1"/>
    <row r="14" spans="1:21" ht="18">
      <c r="A14" s="7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3.5" customHeight="1">
      <c r="A15" s="11" t="s">
        <v>2</v>
      </c>
      <c r="B15" t="s">
        <v>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5" ht="13.5" customHeight="1">
      <c r="A16" t="s">
        <v>42</v>
      </c>
      <c r="B16">
        <v>92</v>
      </c>
      <c r="C16">
        <v>95</v>
      </c>
      <c r="F16" s="3">
        <f>SUM(B16:E16)</f>
        <v>187</v>
      </c>
      <c r="G16" s="4">
        <f>RANK(F16,(F$16:F$16),0)</f>
        <v>1</v>
      </c>
      <c r="H16">
        <v>90</v>
      </c>
      <c r="I16">
        <v>90</v>
      </c>
      <c r="L16" s="3">
        <f t="shared" si="0"/>
        <v>180</v>
      </c>
      <c r="M16" s="4">
        <f>RANK(L16,(L$16:L$16),0)</f>
        <v>1</v>
      </c>
      <c r="N16">
        <v>91</v>
      </c>
      <c r="O16">
        <v>93</v>
      </c>
      <c r="R16" s="20">
        <f>SUM(N16:Q16)</f>
        <v>184</v>
      </c>
      <c r="S16" s="4">
        <f>RANK(R16,(R$16:R$16),0)</f>
        <v>1</v>
      </c>
      <c r="T16" s="3">
        <f>SUM(R16,L16,F16)</f>
        <v>551</v>
      </c>
      <c r="U16" s="4">
        <f>RANK(T16,(T$16:T$16),0)</f>
        <v>1</v>
      </c>
      <c r="V16" s="22" t="s">
        <v>80</v>
      </c>
      <c r="W16" s="22"/>
      <c r="X16" s="21" t="s">
        <v>86</v>
      </c>
      <c r="Y16" s="21"/>
    </row>
    <row r="18" ht="18">
      <c r="A18" s="1" t="s">
        <v>11</v>
      </c>
    </row>
    <row r="19" ht="18">
      <c r="A19" s="1" t="s">
        <v>1</v>
      </c>
    </row>
    <row r="20" spans="1:21" ht="12.75">
      <c r="A20" s="9" t="s">
        <v>2</v>
      </c>
      <c r="B20" s="9" t="s">
        <v>3</v>
      </c>
      <c r="C20" s="9"/>
      <c r="D20" s="9"/>
      <c r="E20" s="9"/>
      <c r="F20" s="9" t="s">
        <v>4</v>
      </c>
      <c r="G20" s="9" t="s">
        <v>5</v>
      </c>
      <c r="H20" s="9" t="s">
        <v>6</v>
      </c>
      <c r="I20" s="9"/>
      <c r="J20" s="9"/>
      <c r="K20" s="9"/>
      <c r="L20" s="9" t="s">
        <v>4</v>
      </c>
      <c r="M20" s="9" t="s">
        <v>5</v>
      </c>
      <c r="N20" s="9" t="s">
        <v>7</v>
      </c>
      <c r="O20" s="9"/>
      <c r="P20" s="9"/>
      <c r="Q20" s="9"/>
      <c r="R20" s="9" t="s">
        <v>4</v>
      </c>
      <c r="S20" s="9" t="s">
        <v>5</v>
      </c>
      <c r="T20" s="9" t="s">
        <v>8</v>
      </c>
      <c r="U20" s="9" t="s">
        <v>5</v>
      </c>
    </row>
    <row r="21" spans="1:23" ht="13.5" customHeight="1">
      <c r="A21" t="s">
        <v>31</v>
      </c>
      <c r="B21">
        <v>94</v>
      </c>
      <c r="C21">
        <v>93</v>
      </c>
      <c r="D21">
        <v>94</v>
      </c>
      <c r="E21">
        <v>92</v>
      </c>
      <c r="F21">
        <f>SUM(B21:E21)</f>
        <v>373</v>
      </c>
      <c r="G21" s="4">
        <f>RANK(F21,(F$21:F$25),0)</f>
        <v>2</v>
      </c>
      <c r="H21">
        <v>74</v>
      </c>
      <c r="I21">
        <v>85</v>
      </c>
      <c r="J21">
        <v>89</v>
      </c>
      <c r="K21">
        <v>85</v>
      </c>
      <c r="L21">
        <f>SUM(H21:K21)</f>
        <v>333</v>
      </c>
      <c r="M21" s="4">
        <f>RANK(L21,(L$21:L$25),0)</f>
        <v>1</v>
      </c>
      <c r="N21">
        <v>90</v>
      </c>
      <c r="O21">
        <v>88</v>
      </c>
      <c r="P21">
        <v>91</v>
      </c>
      <c r="Q21">
        <v>89</v>
      </c>
      <c r="R21">
        <f>SUM(N21:Q21)</f>
        <v>358</v>
      </c>
      <c r="S21" s="4">
        <f>RANK(R21,(R$21:R$25),0)</f>
        <v>1</v>
      </c>
      <c r="T21">
        <f>SUM(R21,L21,F21)</f>
        <v>1064</v>
      </c>
      <c r="U21" s="4">
        <f>RANK(T21,(T$21:T$25),0)</f>
        <v>1</v>
      </c>
      <c r="V21" s="22" t="s">
        <v>84</v>
      </c>
      <c r="W21" s="22"/>
    </row>
    <row r="22" spans="1:21" ht="13.5" customHeight="1">
      <c r="A22" t="s">
        <v>61</v>
      </c>
      <c r="B22">
        <v>94</v>
      </c>
      <c r="C22">
        <v>92</v>
      </c>
      <c r="D22">
        <v>94</v>
      </c>
      <c r="E22">
        <v>94</v>
      </c>
      <c r="F22">
        <f>SUM(B22:E22)</f>
        <v>374</v>
      </c>
      <c r="G22" s="4">
        <f>RANK(F22,(F$21:F$25),0)</f>
        <v>1</v>
      </c>
      <c r="H22">
        <v>70</v>
      </c>
      <c r="I22">
        <v>74</v>
      </c>
      <c r="J22">
        <v>91</v>
      </c>
      <c r="K22">
        <v>72</v>
      </c>
      <c r="L22">
        <f>SUM(H22:K22)</f>
        <v>307</v>
      </c>
      <c r="M22" s="4">
        <f>RANK(L22,(L$21:L$25),0)</f>
        <v>2</v>
      </c>
      <c r="N22">
        <v>85</v>
      </c>
      <c r="O22">
        <v>88</v>
      </c>
      <c r="P22">
        <v>85</v>
      </c>
      <c r="Q22">
        <v>84</v>
      </c>
      <c r="R22">
        <f>SUM(N22:Q22)</f>
        <v>342</v>
      </c>
      <c r="S22" s="4">
        <f>RANK(R22,(R$21:R$25),0)</f>
        <v>2</v>
      </c>
      <c r="T22">
        <f>SUM(R22,L22,F22)</f>
        <v>1023</v>
      </c>
      <c r="U22" s="4">
        <f>RANK(T22,(T$21:T$25),0)</f>
        <v>2</v>
      </c>
    </row>
    <row r="23" spans="1:21" ht="13.5" customHeight="1">
      <c r="A23" t="s">
        <v>44</v>
      </c>
      <c r="B23">
        <v>95</v>
      </c>
      <c r="C23">
        <v>91</v>
      </c>
      <c r="D23">
        <v>89</v>
      </c>
      <c r="E23">
        <v>92</v>
      </c>
      <c r="F23" s="3">
        <f>SUM(B23:E23)</f>
        <v>367</v>
      </c>
      <c r="G23" s="4">
        <f>RANK(F23,(F$21:F$25),0)</f>
        <v>3</v>
      </c>
      <c r="H23" s="3">
        <v>66</v>
      </c>
      <c r="I23" s="3">
        <v>74</v>
      </c>
      <c r="J23" s="3">
        <v>73</v>
      </c>
      <c r="K23" s="3">
        <v>74</v>
      </c>
      <c r="L23" s="3">
        <f>SUM(H23:K23)</f>
        <v>287</v>
      </c>
      <c r="M23" s="4">
        <f>RANK(L23,(L$21:L$25),0)</f>
        <v>3</v>
      </c>
      <c r="N23" s="3">
        <v>80</v>
      </c>
      <c r="O23" s="3">
        <v>89</v>
      </c>
      <c r="P23" s="3">
        <v>73</v>
      </c>
      <c r="Q23" s="3">
        <v>78</v>
      </c>
      <c r="R23" s="3">
        <f>SUM(N23:Q23)</f>
        <v>320</v>
      </c>
      <c r="S23" s="4">
        <f>RANK(R23,(R$21:R$25),0)</f>
        <v>3</v>
      </c>
      <c r="T23" s="3">
        <f>SUM(R23,L23,F23)</f>
        <v>974</v>
      </c>
      <c r="U23" s="4">
        <f>RANK(T23,(T$21:T$25),0)</f>
        <v>3</v>
      </c>
    </row>
    <row r="24" spans="1:22" ht="13.5" customHeight="1">
      <c r="A24" t="s">
        <v>45</v>
      </c>
      <c r="F24">
        <f>SUM(B24:E24)</f>
        <v>0</v>
      </c>
      <c r="G24" s="4">
        <f>RANK(F24,(F$21:F$25),0)</f>
        <v>4</v>
      </c>
      <c r="L24">
        <f>SUM(H24:K24)</f>
        <v>0</v>
      </c>
      <c r="M24" s="4">
        <f>RANK(L24,(L$21:L$25),0)</f>
        <v>4</v>
      </c>
      <c r="R24">
        <f>SUM(N24:Q24)</f>
        <v>0</v>
      </c>
      <c r="S24" s="4">
        <f>RANK(R24,(R$21:R$25),0)</f>
        <v>4</v>
      </c>
      <c r="T24">
        <f>SUM(R24,L24,F24)</f>
        <v>0</v>
      </c>
      <c r="U24" s="4">
        <f>RANK(T24,(T$21:T$25),0)</f>
        <v>4</v>
      </c>
      <c r="V24" t="s">
        <v>66</v>
      </c>
    </row>
    <row r="25" spans="7:21" ht="13.5" customHeight="1">
      <c r="G25" s="4"/>
      <c r="M25" s="4"/>
      <c r="S25" s="4"/>
      <c r="U25" s="4"/>
    </row>
    <row r="26" spans="7:21" ht="13.5" customHeight="1">
      <c r="G26" s="4"/>
      <c r="M26" s="4"/>
      <c r="S26" s="4"/>
      <c r="U26" s="4"/>
    </row>
  </sheetData>
  <sheetProtection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34">
      <selection activeCell="K46" sqref="K46"/>
    </sheetView>
  </sheetViews>
  <sheetFormatPr defaultColWidth="9.140625" defaultRowHeight="12.75"/>
  <cols>
    <col min="1" max="1" width="24.140625" style="0" customWidth="1"/>
    <col min="2" max="9" width="4.8515625" style="0" customWidth="1"/>
    <col min="10" max="10" width="7.7109375" style="0" customWidth="1"/>
    <col min="11" max="11" width="8.8515625" style="0" customWidth="1"/>
  </cols>
  <sheetData>
    <row r="1" ht="18" customHeight="1">
      <c r="A1" s="1" t="s">
        <v>12</v>
      </c>
    </row>
    <row r="3" spans="1:9" s="2" customFormat="1" ht="12.75">
      <c r="A3" s="2" t="s">
        <v>2</v>
      </c>
      <c r="H3" s="2" t="s">
        <v>4</v>
      </c>
      <c r="I3" s="2" t="s">
        <v>5</v>
      </c>
    </row>
    <row r="4" spans="1:13" ht="13.5" customHeight="1">
      <c r="A4" t="s">
        <v>71</v>
      </c>
      <c r="B4">
        <v>97</v>
      </c>
      <c r="C4">
        <v>96</v>
      </c>
      <c r="D4">
        <v>98</v>
      </c>
      <c r="E4">
        <v>99</v>
      </c>
      <c r="F4">
        <v>99</v>
      </c>
      <c r="G4">
        <v>99</v>
      </c>
      <c r="H4">
        <f aca="true" t="shared" si="0" ref="H4:H11">SUM(B4:G4)</f>
        <v>588</v>
      </c>
      <c r="I4" s="4">
        <f>RANK(H4,(H$4:H$11),0)</f>
        <v>1</v>
      </c>
      <c r="J4" s="24" t="s">
        <v>82</v>
      </c>
      <c r="K4" s="25"/>
      <c r="L4" s="8"/>
      <c r="M4" s="8"/>
    </row>
    <row r="5" spans="1:13" ht="13.5" customHeight="1">
      <c r="A5" t="s">
        <v>43</v>
      </c>
      <c r="B5">
        <v>98</v>
      </c>
      <c r="C5">
        <v>97</v>
      </c>
      <c r="D5">
        <v>96</v>
      </c>
      <c r="E5">
        <v>99</v>
      </c>
      <c r="F5">
        <v>95</v>
      </c>
      <c r="G5">
        <v>99</v>
      </c>
      <c r="H5">
        <f t="shared" si="0"/>
        <v>584</v>
      </c>
      <c r="I5" s="4">
        <f aca="true" t="shared" si="1" ref="I5:I11">RANK(H5,(H$4:H$11),0)</f>
        <v>2</v>
      </c>
      <c r="J5" s="23" t="s">
        <v>83</v>
      </c>
      <c r="K5" s="25"/>
      <c r="L5" s="8"/>
      <c r="M5" s="8"/>
    </row>
    <row r="6" spans="1:13" ht="13.5" customHeight="1">
      <c r="A6" t="s">
        <v>53</v>
      </c>
      <c r="B6">
        <v>93</v>
      </c>
      <c r="C6">
        <v>97</v>
      </c>
      <c r="D6">
        <v>97</v>
      </c>
      <c r="E6">
        <v>99</v>
      </c>
      <c r="F6" s="14">
        <v>100</v>
      </c>
      <c r="G6">
        <v>97</v>
      </c>
      <c r="H6">
        <f t="shared" si="0"/>
        <v>583</v>
      </c>
      <c r="I6" s="4">
        <f t="shared" si="1"/>
        <v>3</v>
      </c>
      <c r="J6" s="26" t="s">
        <v>81</v>
      </c>
      <c r="K6" s="25"/>
      <c r="L6" s="8"/>
      <c r="M6" s="8"/>
    </row>
    <row r="7" spans="1:13" ht="13.5" customHeight="1">
      <c r="A7" t="s">
        <v>39</v>
      </c>
      <c r="B7">
        <v>99</v>
      </c>
      <c r="C7">
        <v>99</v>
      </c>
      <c r="D7">
        <v>94</v>
      </c>
      <c r="E7">
        <v>97</v>
      </c>
      <c r="F7">
        <v>98</v>
      </c>
      <c r="G7">
        <v>96</v>
      </c>
      <c r="H7">
        <f t="shared" si="0"/>
        <v>583</v>
      </c>
      <c r="I7" s="4">
        <f t="shared" si="1"/>
        <v>3</v>
      </c>
      <c r="J7" s="25"/>
      <c r="K7" s="25"/>
      <c r="L7" s="8"/>
      <c r="M7" s="8"/>
    </row>
    <row r="8" spans="1:13" ht="13.5" customHeight="1">
      <c r="A8" t="s">
        <v>64</v>
      </c>
      <c r="B8">
        <v>97</v>
      </c>
      <c r="C8">
        <v>97</v>
      </c>
      <c r="D8">
        <v>96</v>
      </c>
      <c r="E8">
        <v>94</v>
      </c>
      <c r="F8">
        <v>96</v>
      </c>
      <c r="G8" s="14">
        <v>100</v>
      </c>
      <c r="H8">
        <f t="shared" si="0"/>
        <v>580</v>
      </c>
      <c r="I8" s="4">
        <f t="shared" si="1"/>
        <v>5</v>
      </c>
      <c r="J8" s="26" t="s">
        <v>81</v>
      </c>
      <c r="K8" s="25"/>
      <c r="L8" s="8"/>
      <c r="M8" s="8"/>
    </row>
    <row r="9" spans="1:13" ht="13.5" customHeight="1">
      <c r="A9" t="s">
        <v>52</v>
      </c>
      <c r="B9">
        <v>97</v>
      </c>
      <c r="C9">
        <v>94</v>
      </c>
      <c r="D9">
        <v>99</v>
      </c>
      <c r="E9">
        <v>96</v>
      </c>
      <c r="F9">
        <v>96</v>
      </c>
      <c r="G9">
        <v>98</v>
      </c>
      <c r="H9">
        <f t="shared" si="0"/>
        <v>580</v>
      </c>
      <c r="I9" s="4">
        <f t="shared" si="1"/>
        <v>5</v>
      </c>
      <c r="J9" s="25"/>
      <c r="K9" s="25"/>
      <c r="L9" s="8"/>
      <c r="M9" s="8"/>
    </row>
    <row r="10" spans="1:13" ht="13.5" customHeight="1">
      <c r="A10" t="s">
        <v>24</v>
      </c>
      <c r="B10">
        <v>98</v>
      </c>
      <c r="C10">
        <v>95</v>
      </c>
      <c r="D10">
        <v>93</v>
      </c>
      <c r="E10">
        <v>97</v>
      </c>
      <c r="F10">
        <v>95</v>
      </c>
      <c r="G10">
        <v>98</v>
      </c>
      <c r="H10">
        <f t="shared" si="0"/>
        <v>576</v>
      </c>
      <c r="I10" s="4">
        <f t="shared" si="1"/>
        <v>7</v>
      </c>
      <c r="J10" s="25"/>
      <c r="K10" s="25"/>
      <c r="L10" s="8"/>
      <c r="M10" s="8"/>
    </row>
    <row r="11" spans="1:13" ht="13.5" customHeight="1">
      <c r="A11" t="s">
        <v>36</v>
      </c>
      <c r="B11">
        <v>94</v>
      </c>
      <c r="C11">
        <v>91</v>
      </c>
      <c r="D11">
        <v>94</v>
      </c>
      <c r="E11">
        <v>92</v>
      </c>
      <c r="F11">
        <v>93</v>
      </c>
      <c r="G11">
        <v>94</v>
      </c>
      <c r="H11">
        <f t="shared" si="0"/>
        <v>558</v>
      </c>
      <c r="I11" s="4">
        <f t="shared" si="1"/>
        <v>8</v>
      </c>
      <c r="J11" s="25"/>
      <c r="K11" s="25"/>
      <c r="L11" s="8"/>
      <c r="M11" s="8"/>
    </row>
    <row r="12" spans="10:13" ht="12.75">
      <c r="J12" s="8"/>
      <c r="K12" s="8"/>
      <c r="L12" s="8"/>
      <c r="M12" s="8"/>
    </row>
    <row r="13" spans="1:13" ht="18">
      <c r="A13" s="1" t="s">
        <v>20</v>
      </c>
      <c r="J13" s="8"/>
      <c r="K13" s="8"/>
      <c r="L13" s="8"/>
      <c r="M13" s="8"/>
    </row>
    <row r="14" spans="10:13" ht="12.75">
      <c r="J14" s="8"/>
      <c r="K14" s="8"/>
      <c r="L14" s="8"/>
      <c r="M14" s="8"/>
    </row>
    <row r="15" spans="1:13" ht="12.75">
      <c r="A15" s="2" t="s">
        <v>2</v>
      </c>
      <c r="B15" s="2"/>
      <c r="C15" s="2"/>
      <c r="D15" s="2"/>
      <c r="E15" s="2"/>
      <c r="F15" s="2"/>
      <c r="G15" s="2"/>
      <c r="H15" s="2" t="s">
        <v>4</v>
      </c>
      <c r="I15" s="2" t="s">
        <v>5</v>
      </c>
      <c r="J15" s="27"/>
      <c r="K15" s="27"/>
      <c r="L15" s="8"/>
      <c r="M15" s="8"/>
    </row>
    <row r="16" spans="1:13" ht="13.5" customHeight="1">
      <c r="A16" t="s">
        <v>75</v>
      </c>
      <c r="B16">
        <v>97</v>
      </c>
      <c r="C16" s="14">
        <v>100</v>
      </c>
      <c r="D16" s="14">
        <v>100</v>
      </c>
      <c r="E16">
        <v>97</v>
      </c>
      <c r="F16">
        <v>97</v>
      </c>
      <c r="G16">
        <v>99</v>
      </c>
      <c r="H16">
        <f aca="true" t="shared" si="2" ref="H16:H36">SUM(B16:G16)</f>
        <v>590</v>
      </c>
      <c r="I16" s="4">
        <f aca="true" t="shared" si="3" ref="I16:I36">RANK(H16,(H$16:H$36),0)</f>
        <v>1</v>
      </c>
      <c r="J16" s="24" t="s">
        <v>82</v>
      </c>
      <c r="K16" s="25"/>
      <c r="L16" s="26" t="s">
        <v>81</v>
      </c>
      <c r="M16" s="8"/>
    </row>
    <row r="17" spans="1:13" ht="13.5" customHeight="1">
      <c r="A17" t="s">
        <v>74</v>
      </c>
      <c r="B17">
        <v>99</v>
      </c>
      <c r="C17">
        <v>99</v>
      </c>
      <c r="D17">
        <v>97</v>
      </c>
      <c r="E17">
        <v>99</v>
      </c>
      <c r="F17">
        <v>97</v>
      </c>
      <c r="G17">
        <v>96</v>
      </c>
      <c r="H17">
        <f t="shared" si="2"/>
        <v>587</v>
      </c>
      <c r="I17" s="4">
        <f t="shared" si="3"/>
        <v>2</v>
      </c>
      <c r="J17" s="23" t="s">
        <v>83</v>
      </c>
      <c r="K17" s="25"/>
      <c r="L17" s="8"/>
      <c r="M17" s="8"/>
    </row>
    <row r="18" spans="1:13" ht="13.5" customHeight="1">
      <c r="A18" t="s">
        <v>48</v>
      </c>
      <c r="B18">
        <v>98</v>
      </c>
      <c r="C18">
        <v>98</v>
      </c>
      <c r="D18">
        <v>97</v>
      </c>
      <c r="E18">
        <v>99</v>
      </c>
      <c r="F18">
        <v>98</v>
      </c>
      <c r="G18">
        <v>96</v>
      </c>
      <c r="H18">
        <f t="shared" si="2"/>
        <v>586</v>
      </c>
      <c r="I18" s="4">
        <f t="shared" si="3"/>
        <v>3</v>
      </c>
      <c r="J18" s="23" t="s">
        <v>80</v>
      </c>
      <c r="K18" s="25"/>
      <c r="L18" s="8"/>
      <c r="M18" s="8"/>
    </row>
    <row r="19" spans="1:13" ht="14.25" customHeight="1">
      <c r="A19" t="s">
        <v>50</v>
      </c>
      <c r="B19">
        <v>97</v>
      </c>
      <c r="C19">
        <v>97</v>
      </c>
      <c r="D19">
        <v>94</v>
      </c>
      <c r="E19">
        <v>97</v>
      </c>
      <c r="F19">
        <v>98</v>
      </c>
      <c r="G19">
        <v>99</v>
      </c>
      <c r="H19">
        <f t="shared" si="2"/>
        <v>582</v>
      </c>
      <c r="I19" s="4">
        <f t="shared" si="3"/>
        <v>4</v>
      </c>
      <c r="J19" s="25"/>
      <c r="K19" s="25"/>
      <c r="L19" s="8"/>
      <c r="M19" s="8"/>
    </row>
    <row r="20" spans="1:13" ht="13.5" customHeight="1">
      <c r="A20" t="s">
        <v>73</v>
      </c>
      <c r="B20">
        <v>96</v>
      </c>
      <c r="C20">
        <v>99</v>
      </c>
      <c r="D20">
        <v>99</v>
      </c>
      <c r="E20">
        <v>93</v>
      </c>
      <c r="F20">
        <v>99</v>
      </c>
      <c r="G20">
        <v>96</v>
      </c>
      <c r="H20">
        <f t="shared" si="2"/>
        <v>582</v>
      </c>
      <c r="I20" s="4">
        <f t="shared" si="3"/>
        <v>4</v>
      </c>
      <c r="J20" s="25"/>
      <c r="K20" s="25"/>
      <c r="L20" s="8"/>
      <c r="M20" s="8"/>
    </row>
    <row r="21" spans="1:11" ht="13.5" customHeight="1">
      <c r="A21" t="s">
        <v>72</v>
      </c>
      <c r="B21">
        <v>97</v>
      </c>
      <c r="C21">
        <v>99</v>
      </c>
      <c r="D21">
        <v>97</v>
      </c>
      <c r="E21">
        <v>99</v>
      </c>
      <c r="F21">
        <v>97</v>
      </c>
      <c r="G21">
        <v>93</v>
      </c>
      <c r="H21">
        <f t="shared" si="2"/>
        <v>582</v>
      </c>
      <c r="I21" s="4">
        <f t="shared" si="3"/>
        <v>4</v>
      </c>
      <c r="J21" s="4"/>
      <c r="K21" s="4"/>
    </row>
    <row r="22" spans="1:11" ht="13.5" customHeight="1">
      <c r="A22" t="s">
        <v>54</v>
      </c>
      <c r="B22">
        <v>96</v>
      </c>
      <c r="C22">
        <v>94</v>
      </c>
      <c r="D22">
        <v>96</v>
      </c>
      <c r="E22">
        <v>98</v>
      </c>
      <c r="F22">
        <v>99</v>
      </c>
      <c r="G22">
        <v>98</v>
      </c>
      <c r="H22">
        <f t="shared" si="2"/>
        <v>581</v>
      </c>
      <c r="I22" s="4">
        <f t="shared" si="3"/>
        <v>7</v>
      </c>
      <c r="J22" s="4"/>
      <c r="K22" s="4"/>
    </row>
    <row r="23" spans="1:11" ht="13.5" customHeight="1">
      <c r="A23" t="s">
        <v>38</v>
      </c>
      <c r="B23">
        <v>98</v>
      </c>
      <c r="C23">
        <v>96</v>
      </c>
      <c r="D23">
        <v>96</v>
      </c>
      <c r="E23">
        <v>95</v>
      </c>
      <c r="F23">
        <v>99</v>
      </c>
      <c r="G23">
        <v>94</v>
      </c>
      <c r="H23">
        <f t="shared" si="2"/>
        <v>578</v>
      </c>
      <c r="I23" s="4">
        <f t="shared" si="3"/>
        <v>8</v>
      </c>
      <c r="J23" s="4"/>
      <c r="K23" s="4"/>
    </row>
    <row r="24" spans="1:11" ht="13.5" customHeight="1">
      <c r="A24" t="s">
        <v>65</v>
      </c>
      <c r="B24">
        <v>96</v>
      </c>
      <c r="C24">
        <v>96</v>
      </c>
      <c r="D24">
        <v>97</v>
      </c>
      <c r="E24">
        <v>94</v>
      </c>
      <c r="F24">
        <v>97</v>
      </c>
      <c r="G24">
        <v>97</v>
      </c>
      <c r="H24">
        <f t="shared" si="2"/>
        <v>577</v>
      </c>
      <c r="I24" s="4">
        <f t="shared" si="3"/>
        <v>9</v>
      </c>
      <c r="J24" s="4"/>
      <c r="K24" s="4"/>
    </row>
    <row r="25" spans="1:11" ht="13.5" customHeight="1">
      <c r="A25" t="s">
        <v>22</v>
      </c>
      <c r="B25">
        <v>93</v>
      </c>
      <c r="C25">
        <v>96</v>
      </c>
      <c r="D25">
        <v>97</v>
      </c>
      <c r="E25">
        <v>96</v>
      </c>
      <c r="F25">
        <v>95</v>
      </c>
      <c r="G25">
        <v>98</v>
      </c>
      <c r="H25">
        <f t="shared" si="2"/>
        <v>575</v>
      </c>
      <c r="I25" s="4">
        <f t="shared" si="3"/>
        <v>10</v>
      </c>
      <c r="J25" s="4"/>
      <c r="K25" s="4"/>
    </row>
    <row r="26" spans="1:11" ht="13.5" customHeight="1">
      <c r="A26" s="13" t="s">
        <v>57</v>
      </c>
      <c r="B26">
        <v>99</v>
      </c>
      <c r="C26">
        <v>97</v>
      </c>
      <c r="D26">
        <v>94</v>
      </c>
      <c r="E26">
        <v>94</v>
      </c>
      <c r="F26">
        <v>95</v>
      </c>
      <c r="G26">
        <v>96</v>
      </c>
      <c r="H26">
        <f t="shared" si="2"/>
        <v>575</v>
      </c>
      <c r="I26" s="4">
        <f t="shared" si="3"/>
        <v>10</v>
      </c>
      <c r="J26" s="4"/>
      <c r="K26" s="4"/>
    </row>
    <row r="27" spans="1:11" ht="13.5" customHeight="1">
      <c r="A27" t="s">
        <v>38</v>
      </c>
      <c r="B27">
        <v>98</v>
      </c>
      <c r="C27">
        <v>94</v>
      </c>
      <c r="D27">
        <v>95</v>
      </c>
      <c r="E27">
        <v>97</v>
      </c>
      <c r="F27">
        <v>94</v>
      </c>
      <c r="G27">
        <v>96</v>
      </c>
      <c r="H27">
        <f t="shared" si="2"/>
        <v>574</v>
      </c>
      <c r="I27" s="4">
        <f t="shared" si="3"/>
        <v>12</v>
      </c>
      <c r="J27" s="4"/>
      <c r="K27" s="4"/>
    </row>
    <row r="28" spans="1:11" ht="13.5" customHeight="1">
      <c r="A28" t="s">
        <v>46</v>
      </c>
      <c r="B28">
        <v>95</v>
      </c>
      <c r="C28">
        <v>96</v>
      </c>
      <c r="D28">
        <v>94</v>
      </c>
      <c r="E28">
        <v>98</v>
      </c>
      <c r="F28">
        <v>95</v>
      </c>
      <c r="G28">
        <v>95</v>
      </c>
      <c r="H28">
        <f t="shared" si="2"/>
        <v>573</v>
      </c>
      <c r="I28" s="4">
        <f t="shared" si="3"/>
        <v>13</v>
      </c>
      <c r="J28" s="4"/>
      <c r="K28" s="4"/>
    </row>
    <row r="29" spans="1:11" ht="13.5" customHeight="1">
      <c r="A29" t="s">
        <v>23</v>
      </c>
      <c r="B29">
        <v>94</v>
      </c>
      <c r="C29">
        <v>96</v>
      </c>
      <c r="D29">
        <v>95</v>
      </c>
      <c r="E29">
        <v>98</v>
      </c>
      <c r="F29">
        <v>96</v>
      </c>
      <c r="G29">
        <v>94</v>
      </c>
      <c r="H29">
        <f t="shared" si="2"/>
        <v>573</v>
      </c>
      <c r="I29" s="4">
        <f t="shared" si="3"/>
        <v>13</v>
      </c>
      <c r="J29" s="4"/>
      <c r="K29" s="4"/>
    </row>
    <row r="30" spans="1:11" ht="13.5" customHeight="1">
      <c r="A30" t="s">
        <v>25</v>
      </c>
      <c r="B30">
        <v>92</v>
      </c>
      <c r="C30">
        <v>95</v>
      </c>
      <c r="D30">
        <v>94</v>
      </c>
      <c r="E30">
        <v>96</v>
      </c>
      <c r="F30">
        <v>97</v>
      </c>
      <c r="G30">
        <v>95</v>
      </c>
      <c r="H30">
        <f t="shared" si="2"/>
        <v>569</v>
      </c>
      <c r="I30" s="4">
        <f t="shared" si="3"/>
        <v>15</v>
      </c>
      <c r="J30" s="4"/>
      <c r="K30" s="4"/>
    </row>
    <row r="31" spans="1:11" ht="13.5" customHeight="1">
      <c r="A31" t="s">
        <v>62</v>
      </c>
      <c r="B31">
        <v>92</v>
      </c>
      <c r="C31">
        <v>95</v>
      </c>
      <c r="D31">
        <v>95</v>
      </c>
      <c r="E31">
        <v>94</v>
      </c>
      <c r="F31">
        <v>94</v>
      </c>
      <c r="G31">
        <v>97</v>
      </c>
      <c r="H31">
        <f t="shared" si="2"/>
        <v>567</v>
      </c>
      <c r="I31" s="4">
        <f t="shared" si="3"/>
        <v>16</v>
      </c>
      <c r="J31" s="4"/>
      <c r="K31" s="4"/>
    </row>
    <row r="32" spans="1:11" ht="13.5" customHeight="1">
      <c r="A32" t="s">
        <v>37</v>
      </c>
      <c r="B32">
        <v>96</v>
      </c>
      <c r="C32">
        <v>94</v>
      </c>
      <c r="D32">
        <v>97</v>
      </c>
      <c r="E32">
        <v>93</v>
      </c>
      <c r="F32">
        <v>93</v>
      </c>
      <c r="G32">
        <v>94</v>
      </c>
      <c r="H32">
        <f t="shared" si="2"/>
        <v>567</v>
      </c>
      <c r="I32" s="4">
        <f t="shared" si="3"/>
        <v>16</v>
      </c>
      <c r="J32" s="4"/>
      <c r="K32" s="4"/>
    </row>
    <row r="33" spans="1:11" ht="13.5" customHeight="1">
      <c r="A33" t="s">
        <v>49</v>
      </c>
      <c r="B33">
        <v>93</v>
      </c>
      <c r="C33">
        <v>94</v>
      </c>
      <c r="D33">
        <v>93</v>
      </c>
      <c r="E33">
        <v>96</v>
      </c>
      <c r="F33">
        <v>94</v>
      </c>
      <c r="G33">
        <v>95</v>
      </c>
      <c r="H33">
        <f t="shared" si="2"/>
        <v>565</v>
      </c>
      <c r="I33" s="4">
        <f t="shared" si="3"/>
        <v>18</v>
      </c>
      <c r="J33" s="4"/>
      <c r="K33" s="4"/>
    </row>
    <row r="34" spans="1:11" ht="13.5" customHeight="1">
      <c r="A34" t="s">
        <v>59</v>
      </c>
      <c r="B34">
        <v>94</v>
      </c>
      <c r="C34">
        <v>95</v>
      </c>
      <c r="D34">
        <v>92</v>
      </c>
      <c r="E34">
        <v>97</v>
      </c>
      <c r="F34">
        <v>95</v>
      </c>
      <c r="G34">
        <v>91</v>
      </c>
      <c r="H34">
        <f t="shared" si="2"/>
        <v>564</v>
      </c>
      <c r="I34" s="4">
        <f t="shared" si="3"/>
        <v>19</v>
      </c>
      <c r="J34" s="4"/>
      <c r="K34" s="4"/>
    </row>
    <row r="35" spans="1:11" ht="13.5" customHeight="1">
      <c r="A35" t="s">
        <v>67</v>
      </c>
      <c r="B35">
        <v>95</v>
      </c>
      <c r="C35">
        <v>95</v>
      </c>
      <c r="D35">
        <v>93</v>
      </c>
      <c r="E35">
        <v>95</v>
      </c>
      <c r="F35">
        <v>93</v>
      </c>
      <c r="G35">
        <v>92</v>
      </c>
      <c r="H35">
        <f t="shared" si="2"/>
        <v>563</v>
      </c>
      <c r="I35" s="4">
        <f t="shared" si="3"/>
        <v>20</v>
      </c>
      <c r="J35" s="4"/>
      <c r="K35" s="4"/>
    </row>
    <row r="36" spans="1:11" ht="13.5" customHeight="1">
      <c r="A36" t="s">
        <v>32</v>
      </c>
      <c r="B36">
        <v>95</v>
      </c>
      <c r="C36">
        <v>98</v>
      </c>
      <c r="D36">
        <v>91</v>
      </c>
      <c r="E36">
        <v>93</v>
      </c>
      <c r="F36">
        <v>93</v>
      </c>
      <c r="G36">
        <v>92</v>
      </c>
      <c r="H36">
        <f t="shared" si="2"/>
        <v>562</v>
      </c>
      <c r="I36" s="4">
        <f t="shared" si="3"/>
        <v>21</v>
      </c>
      <c r="J36" s="4"/>
      <c r="K36" s="4"/>
    </row>
    <row r="38" ht="18">
      <c r="A38" s="1" t="s">
        <v>13</v>
      </c>
    </row>
    <row r="40" spans="1:11" ht="12.75">
      <c r="A40" s="2" t="s">
        <v>2</v>
      </c>
      <c r="B40" s="2"/>
      <c r="C40" s="2"/>
      <c r="D40" s="2"/>
      <c r="E40" s="2"/>
      <c r="F40" s="2"/>
      <c r="G40" s="2"/>
      <c r="H40" s="2" t="s">
        <v>4</v>
      </c>
      <c r="I40" s="2" t="s">
        <v>5</v>
      </c>
      <c r="J40" s="2"/>
      <c r="K40" s="2"/>
    </row>
    <row r="41" spans="1:13" ht="13.5" customHeight="1">
      <c r="A41" t="s">
        <v>60</v>
      </c>
      <c r="B41">
        <v>96</v>
      </c>
      <c r="C41">
        <v>97</v>
      </c>
      <c r="D41">
        <v>98</v>
      </c>
      <c r="E41">
        <v>98</v>
      </c>
      <c r="F41">
        <v>95</v>
      </c>
      <c r="G41">
        <v>98</v>
      </c>
      <c r="H41">
        <f>SUM(B41:G41)</f>
        <v>582</v>
      </c>
      <c r="I41" s="4">
        <f aca="true" t="shared" si="4" ref="I41:I53">RANK(H41,(H$41:H$53),0)</f>
        <v>1</v>
      </c>
      <c r="J41" s="24" t="s">
        <v>82</v>
      </c>
      <c r="K41" s="25"/>
      <c r="L41" s="26" t="s">
        <v>81</v>
      </c>
      <c r="M41" s="8"/>
    </row>
    <row r="42" spans="1:13" ht="13.5" customHeight="1">
      <c r="A42" t="s">
        <v>77</v>
      </c>
      <c r="B42">
        <v>95</v>
      </c>
      <c r="C42">
        <v>95</v>
      </c>
      <c r="D42" s="14">
        <v>100</v>
      </c>
      <c r="E42">
        <v>99</v>
      </c>
      <c r="F42">
        <v>95</v>
      </c>
      <c r="G42">
        <v>95</v>
      </c>
      <c r="H42">
        <f>SUM(B42:G42)</f>
        <v>579</v>
      </c>
      <c r="I42" s="4">
        <f>RANK(H42,(H$41:H$53),0)</f>
        <v>2</v>
      </c>
      <c r="J42" s="23" t="s">
        <v>83</v>
      </c>
      <c r="K42" s="25"/>
      <c r="L42" s="8"/>
      <c r="M42" s="8"/>
    </row>
    <row r="43" spans="1:13" ht="13.5" customHeight="1">
      <c r="A43" t="s">
        <v>58</v>
      </c>
      <c r="B43">
        <v>96</v>
      </c>
      <c r="C43">
        <v>98</v>
      </c>
      <c r="D43">
        <v>98</v>
      </c>
      <c r="E43">
        <v>95</v>
      </c>
      <c r="F43">
        <v>94</v>
      </c>
      <c r="G43">
        <v>97</v>
      </c>
      <c r="H43">
        <f>SUM(B43:G43)</f>
        <v>578</v>
      </c>
      <c r="I43" s="4">
        <f>RANK(H43,(H$41:H$53),0)</f>
        <v>3</v>
      </c>
      <c r="J43" s="23" t="s">
        <v>80</v>
      </c>
      <c r="K43" s="25"/>
      <c r="L43" s="8"/>
      <c r="M43" s="8"/>
    </row>
    <row r="44" spans="1:11" ht="13.5" customHeight="1">
      <c r="A44" t="s">
        <v>76</v>
      </c>
      <c r="B44">
        <v>99</v>
      </c>
      <c r="C44">
        <v>96</v>
      </c>
      <c r="D44">
        <v>94</v>
      </c>
      <c r="E44">
        <v>95</v>
      </c>
      <c r="F44">
        <v>94</v>
      </c>
      <c r="G44">
        <v>96</v>
      </c>
      <c r="H44">
        <f aca="true" t="shared" si="5" ref="H41:H53">SUM(B44:G44)</f>
        <v>574</v>
      </c>
      <c r="I44" s="4">
        <f t="shared" si="4"/>
        <v>4</v>
      </c>
      <c r="J44" s="4"/>
      <c r="K44" s="4"/>
    </row>
    <row r="45" spans="1:11" ht="13.5" customHeight="1">
      <c r="A45" t="s">
        <v>78</v>
      </c>
      <c r="B45">
        <v>95</v>
      </c>
      <c r="C45">
        <v>94</v>
      </c>
      <c r="D45">
        <v>98</v>
      </c>
      <c r="E45">
        <v>97</v>
      </c>
      <c r="F45">
        <v>94</v>
      </c>
      <c r="G45">
        <v>95</v>
      </c>
      <c r="H45">
        <f t="shared" si="5"/>
        <v>573</v>
      </c>
      <c r="I45" s="4">
        <f t="shared" si="4"/>
        <v>5</v>
      </c>
      <c r="J45" s="4"/>
      <c r="K45" s="4"/>
    </row>
    <row r="46" spans="1:11" ht="13.5" customHeight="1">
      <c r="A46" t="s">
        <v>63</v>
      </c>
      <c r="B46">
        <v>95</v>
      </c>
      <c r="C46">
        <v>94</v>
      </c>
      <c r="D46">
        <v>93</v>
      </c>
      <c r="E46">
        <v>91</v>
      </c>
      <c r="F46">
        <v>92</v>
      </c>
      <c r="G46">
        <v>97</v>
      </c>
      <c r="H46">
        <f t="shared" si="5"/>
        <v>562</v>
      </c>
      <c r="I46" s="4">
        <f t="shared" si="4"/>
        <v>6</v>
      </c>
      <c r="J46" s="4"/>
      <c r="K46" s="4"/>
    </row>
    <row r="47" spans="1:11" ht="13.5" customHeight="1">
      <c r="A47" t="s">
        <v>60</v>
      </c>
      <c r="B47">
        <v>95</v>
      </c>
      <c r="C47">
        <v>98</v>
      </c>
      <c r="D47">
        <v>91</v>
      </c>
      <c r="E47">
        <v>93</v>
      </c>
      <c r="F47">
        <v>93</v>
      </c>
      <c r="G47">
        <v>92</v>
      </c>
      <c r="H47">
        <f t="shared" si="5"/>
        <v>562</v>
      </c>
      <c r="I47" s="4">
        <f t="shared" si="4"/>
        <v>6</v>
      </c>
      <c r="J47" s="4"/>
      <c r="K47" s="4"/>
    </row>
    <row r="48" spans="1:11" ht="13.5" customHeight="1">
      <c r="A48" t="s">
        <v>33</v>
      </c>
      <c r="B48">
        <v>92</v>
      </c>
      <c r="C48">
        <v>90</v>
      </c>
      <c r="D48">
        <v>93</v>
      </c>
      <c r="E48">
        <v>96</v>
      </c>
      <c r="F48">
        <v>94</v>
      </c>
      <c r="G48">
        <v>94</v>
      </c>
      <c r="H48">
        <f t="shared" si="5"/>
        <v>559</v>
      </c>
      <c r="I48" s="4">
        <f t="shared" si="4"/>
        <v>8</v>
      </c>
      <c r="J48" s="4"/>
      <c r="K48" s="4"/>
    </row>
    <row r="49" spans="1:11" ht="13.5" customHeight="1">
      <c r="A49" t="s">
        <v>70</v>
      </c>
      <c r="B49">
        <v>94</v>
      </c>
      <c r="C49">
        <v>91</v>
      </c>
      <c r="D49">
        <v>94</v>
      </c>
      <c r="E49">
        <v>92</v>
      </c>
      <c r="F49">
        <v>93</v>
      </c>
      <c r="G49">
        <v>94</v>
      </c>
      <c r="H49">
        <f t="shared" si="5"/>
        <v>558</v>
      </c>
      <c r="I49" s="4">
        <f t="shared" si="4"/>
        <v>9</v>
      </c>
      <c r="J49" s="4"/>
      <c r="K49" s="4"/>
    </row>
    <row r="50" spans="1:11" ht="13.5" customHeight="1">
      <c r="A50" t="s">
        <v>55</v>
      </c>
      <c r="B50">
        <v>91</v>
      </c>
      <c r="C50">
        <v>96</v>
      </c>
      <c r="D50">
        <v>90</v>
      </c>
      <c r="E50">
        <v>93</v>
      </c>
      <c r="F50">
        <v>96</v>
      </c>
      <c r="G50">
        <v>90</v>
      </c>
      <c r="H50">
        <f t="shared" si="5"/>
        <v>556</v>
      </c>
      <c r="I50" s="4">
        <f t="shared" si="4"/>
        <v>10</v>
      </c>
      <c r="J50" s="4"/>
      <c r="K50" s="4"/>
    </row>
    <row r="51" spans="1:11" ht="13.5" customHeight="1">
      <c r="A51" t="s">
        <v>51</v>
      </c>
      <c r="B51">
        <v>92</v>
      </c>
      <c r="C51">
        <v>92</v>
      </c>
      <c r="D51">
        <v>95</v>
      </c>
      <c r="E51">
        <v>93</v>
      </c>
      <c r="F51">
        <v>94</v>
      </c>
      <c r="G51">
        <v>90</v>
      </c>
      <c r="H51">
        <f t="shared" si="5"/>
        <v>556</v>
      </c>
      <c r="I51" s="4">
        <f t="shared" si="4"/>
        <v>10</v>
      </c>
      <c r="J51" s="4"/>
      <c r="K51" s="4"/>
    </row>
    <row r="52" spans="1:11" ht="13.5" customHeight="1">
      <c r="A52" t="s">
        <v>34</v>
      </c>
      <c r="B52">
        <v>90</v>
      </c>
      <c r="C52">
        <v>95</v>
      </c>
      <c r="D52">
        <v>94</v>
      </c>
      <c r="E52">
        <v>90</v>
      </c>
      <c r="F52">
        <v>92</v>
      </c>
      <c r="G52">
        <v>91</v>
      </c>
      <c r="H52">
        <f t="shared" si="5"/>
        <v>552</v>
      </c>
      <c r="I52" s="4">
        <f t="shared" si="4"/>
        <v>12</v>
      </c>
      <c r="J52" s="4"/>
      <c r="K52" s="4"/>
    </row>
    <row r="53" spans="1:11" ht="13.5" customHeight="1">
      <c r="A53" t="s">
        <v>47</v>
      </c>
      <c r="H53">
        <f t="shared" si="5"/>
        <v>0</v>
      </c>
      <c r="I53" s="4">
        <f t="shared" si="4"/>
        <v>13</v>
      </c>
      <c r="J53" t="s">
        <v>66</v>
      </c>
      <c r="K53" s="4"/>
    </row>
    <row r="55" ht="18">
      <c r="A55" s="1" t="s">
        <v>14</v>
      </c>
    </row>
    <row r="57" spans="1:11" ht="12.75">
      <c r="A57" s="2" t="s">
        <v>2</v>
      </c>
      <c r="B57" s="2"/>
      <c r="C57" s="2"/>
      <c r="D57" s="2"/>
      <c r="E57" s="2"/>
      <c r="F57" s="2"/>
      <c r="G57" s="2"/>
      <c r="H57" s="2" t="s">
        <v>4</v>
      </c>
      <c r="I57" s="2" t="s">
        <v>5</v>
      </c>
      <c r="J57" s="2"/>
      <c r="K57" s="2"/>
    </row>
    <row r="58" spans="1:11" ht="13.5" customHeight="1">
      <c r="A58" t="s">
        <v>28</v>
      </c>
      <c r="B58">
        <v>94</v>
      </c>
      <c r="C58">
        <v>90</v>
      </c>
      <c r="D58">
        <v>96</v>
      </c>
      <c r="E58">
        <v>94</v>
      </c>
      <c r="F58">
        <v>95</v>
      </c>
      <c r="G58">
        <v>97</v>
      </c>
      <c r="H58">
        <f aca="true" t="shared" si="6" ref="H58:H64">SUM(B58:G58)</f>
        <v>566</v>
      </c>
      <c r="I58" s="4">
        <f aca="true" t="shared" si="7" ref="I58:I64">RANK(H58,(H$58:H$64),0)</f>
        <v>1</v>
      </c>
      <c r="J58" s="24" t="s">
        <v>82</v>
      </c>
      <c r="K58" s="25"/>
    </row>
    <row r="59" spans="1:11" ht="13.5" customHeight="1">
      <c r="A59" t="s">
        <v>26</v>
      </c>
      <c r="B59">
        <v>92</v>
      </c>
      <c r="C59">
        <v>95</v>
      </c>
      <c r="D59">
        <v>91</v>
      </c>
      <c r="E59">
        <v>96</v>
      </c>
      <c r="F59">
        <v>97</v>
      </c>
      <c r="G59">
        <v>93</v>
      </c>
      <c r="H59">
        <f t="shared" si="6"/>
        <v>564</v>
      </c>
      <c r="I59" s="4">
        <f t="shared" si="7"/>
        <v>2</v>
      </c>
      <c r="J59" s="23" t="s">
        <v>83</v>
      </c>
      <c r="K59" s="25"/>
    </row>
    <row r="60" spans="1:11" ht="13.5" customHeight="1">
      <c r="A60" t="s">
        <v>41</v>
      </c>
      <c r="B60">
        <v>91</v>
      </c>
      <c r="C60">
        <v>93</v>
      </c>
      <c r="D60">
        <v>93</v>
      </c>
      <c r="E60">
        <v>96</v>
      </c>
      <c r="F60">
        <v>94</v>
      </c>
      <c r="G60">
        <v>95</v>
      </c>
      <c r="H60">
        <f t="shared" si="6"/>
        <v>562</v>
      </c>
      <c r="I60" s="4">
        <f t="shared" si="7"/>
        <v>3</v>
      </c>
      <c r="J60" s="4"/>
      <c r="K60" s="4"/>
    </row>
    <row r="61" spans="1:11" ht="13.5" customHeight="1">
      <c r="A61" t="s">
        <v>41</v>
      </c>
      <c r="B61">
        <v>87</v>
      </c>
      <c r="C61">
        <v>92</v>
      </c>
      <c r="D61">
        <v>91</v>
      </c>
      <c r="E61">
        <v>92</v>
      </c>
      <c r="F61">
        <v>93</v>
      </c>
      <c r="G61">
        <v>94</v>
      </c>
      <c r="H61">
        <f t="shared" si="6"/>
        <v>549</v>
      </c>
      <c r="I61" s="4">
        <f t="shared" si="7"/>
        <v>4</v>
      </c>
      <c r="J61" s="4"/>
      <c r="K61" s="4"/>
    </row>
    <row r="62" spans="1:11" ht="13.5" customHeight="1">
      <c r="A62" t="s">
        <v>27</v>
      </c>
      <c r="B62">
        <v>89</v>
      </c>
      <c r="C62">
        <v>90</v>
      </c>
      <c r="D62">
        <v>84</v>
      </c>
      <c r="E62">
        <v>92</v>
      </c>
      <c r="F62">
        <v>92</v>
      </c>
      <c r="G62">
        <v>93</v>
      </c>
      <c r="H62">
        <f t="shared" si="6"/>
        <v>540</v>
      </c>
      <c r="I62" s="4">
        <f t="shared" si="7"/>
        <v>5</v>
      </c>
      <c r="J62" s="4"/>
      <c r="K62" s="4"/>
    </row>
    <row r="63" spans="1:11" ht="13.5" customHeight="1">
      <c r="A63" t="s">
        <v>35</v>
      </c>
      <c r="B63">
        <v>88</v>
      </c>
      <c r="C63">
        <v>90</v>
      </c>
      <c r="D63">
        <v>90</v>
      </c>
      <c r="E63">
        <v>92</v>
      </c>
      <c r="F63">
        <v>92</v>
      </c>
      <c r="G63">
        <v>87</v>
      </c>
      <c r="H63">
        <f t="shared" si="6"/>
        <v>539</v>
      </c>
      <c r="I63" s="4">
        <f t="shared" si="7"/>
        <v>6</v>
      </c>
      <c r="J63" s="4"/>
      <c r="K63" s="4"/>
    </row>
    <row r="64" spans="1:11" ht="13.5" customHeight="1">
      <c r="A64" t="s">
        <v>29</v>
      </c>
      <c r="B64">
        <v>91</v>
      </c>
      <c r="C64">
        <v>91</v>
      </c>
      <c r="D64">
        <v>95</v>
      </c>
      <c r="E64">
        <v>87</v>
      </c>
      <c r="F64">
        <v>79</v>
      </c>
      <c r="G64">
        <v>91</v>
      </c>
      <c r="H64">
        <f t="shared" si="6"/>
        <v>534</v>
      </c>
      <c r="I64" s="4">
        <f t="shared" si="7"/>
        <v>7</v>
      </c>
      <c r="J64" s="4"/>
      <c r="K64" s="4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9:11" ht="13.5" customHeight="1">
      <c r="I66" s="4"/>
      <c r="J66" s="4"/>
      <c r="K66" s="4"/>
    </row>
    <row r="67" spans="9:11" ht="13.5" customHeight="1">
      <c r="I67" s="4"/>
      <c r="J67" s="4"/>
      <c r="K67" s="4"/>
    </row>
    <row r="68" spans="9:11" ht="13.5" customHeight="1">
      <c r="I68" s="4"/>
      <c r="J68" s="4"/>
      <c r="K68" s="4"/>
    </row>
  </sheetData>
  <sheetProtection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23.57421875" style="0" customWidth="1"/>
    <col min="2" max="9" width="4.8515625" style="0" customWidth="1"/>
    <col min="10" max="10" width="8.28125" style="0" customWidth="1"/>
  </cols>
  <sheetData>
    <row r="1" spans="1:12" ht="18" customHeight="1">
      <c r="A1" s="1" t="s">
        <v>15</v>
      </c>
      <c r="L1" t="s">
        <v>16</v>
      </c>
    </row>
    <row r="3" spans="1:9" s="2" customFormat="1" ht="12.75">
      <c r="A3" s="2" t="s">
        <v>2</v>
      </c>
      <c r="H3" s="2" t="s">
        <v>4</v>
      </c>
      <c r="I3" s="2" t="s">
        <v>5</v>
      </c>
    </row>
    <row r="4" spans="1:11" ht="13.5" customHeight="1">
      <c r="A4" t="s">
        <v>75</v>
      </c>
      <c r="B4">
        <v>97</v>
      </c>
      <c r="C4">
        <v>100</v>
      </c>
      <c r="D4">
        <v>100</v>
      </c>
      <c r="E4">
        <v>97</v>
      </c>
      <c r="F4">
        <v>97</v>
      </c>
      <c r="G4">
        <v>99</v>
      </c>
      <c r="H4">
        <f aca="true" t="shared" si="0" ref="H4:H10">SUM(B4:G4)</f>
        <v>590</v>
      </c>
      <c r="I4" s="4">
        <f aca="true" t="shared" si="1" ref="I4:I10">RANK(H4,(H$4:H$10),0)</f>
        <v>1</v>
      </c>
      <c r="J4" s="23" t="s">
        <v>80</v>
      </c>
      <c r="K4" s="8"/>
    </row>
    <row r="5" spans="1:9" ht="13.5" customHeight="1">
      <c r="A5" t="s">
        <v>43</v>
      </c>
      <c r="B5">
        <v>98</v>
      </c>
      <c r="C5">
        <v>97</v>
      </c>
      <c r="D5">
        <v>96</v>
      </c>
      <c r="E5">
        <v>99</v>
      </c>
      <c r="F5">
        <v>95</v>
      </c>
      <c r="G5">
        <v>99</v>
      </c>
      <c r="H5">
        <f t="shared" si="0"/>
        <v>584</v>
      </c>
      <c r="I5" s="4">
        <f t="shared" si="1"/>
        <v>2</v>
      </c>
    </row>
    <row r="6" spans="1:9" ht="13.5" customHeight="1">
      <c r="A6" t="s">
        <v>50</v>
      </c>
      <c r="B6">
        <v>97</v>
      </c>
      <c r="C6">
        <v>97</v>
      </c>
      <c r="D6">
        <v>94</v>
      </c>
      <c r="E6">
        <v>97</v>
      </c>
      <c r="F6">
        <v>98</v>
      </c>
      <c r="G6">
        <v>99</v>
      </c>
      <c r="H6">
        <f t="shared" si="0"/>
        <v>582</v>
      </c>
      <c r="I6" s="4">
        <f t="shared" si="1"/>
        <v>3</v>
      </c>
    </row>
    <row r="7" spans="1:9" ht="13.5" customHeight="1">
      <c r="A7" t="s">
        <v>40</v>
      </c>
      <c r="B7">
        <v>96</v>
      </c>
      <c r="C7">
        <v>99</v>
      </c>
      <c r="D7">
        <v>99</v>
      </c>
      <c r="E7">
        <v>93</v>
      </c>
      <c r="F7">
        <v>99</v>
      </c>
      <c r="G7">
        <v>96</v>
      </c>
      <c r="H7">
        <f t="shared" si="0"/>
        <v>582</v>
      </c>
      <c r="I7" s="4">
        <f t="shared" si="1"/>
        <v>3</v>
      </c>
    </row>
    <row r="8" spans="1:9" ht="13.5" customHeight="1">
      <c r="A8" t="s">
        <v>46</v>
      </c>
      <c r="B8">
        <v>95</v>
      </c>
      <c r="C8">
        <v>96</v>
      </c>
      <c r="D8">
        <v>94</v>
      </c>
      <c r="E8">
        <v>98</v>
      </c>
      <c r="F8">
        <v>95</v>
      </c>
      <c r="G8">
        <v>95</v>
      </c>
      <c r="H8">
        <f t="shared" si="0"/>
        <v>573</v>
      </c>
      <c r="I8" s="4">
        <f t="shared" si="1"/>
        <v>5</v>
      </c>
    </row>
    <row r="9" spans="1:9" ht="13.5" customHeight="1">
      <c r="A9" t="s">
        <v>62</v>
      </c>
      <c r="B9">
        <v>92</v>
      </c>
      <c r="C9">
        <v>95</v>
      </c>
      <c r="D9">
        <v>95</v>
      </c>
      <c r="E9">
        <v>94</v>
      </c>
      <c r="F9">
        <v>94</v>
      </c>
      <c r="G9">
        <v>97</v>
      </c>
      <c r="H9">
        <f t="shared" si="0"/>
        <v>567</v>
      </c>
      <c r="I9" s="4">
        <f t="shared" si="1"/>
        <v>6</v>
      </c>
    </row>
    <row r="10" spans="1:9" ht="13.5" customHeight="1">
      <c r="A10" t="s">
        <v>37</v>
      </c>
      <c r="B10">
        <v>96</v>
      </c>
      <c r="C10">
        <v>94</v>
      </c>
      <c r="D10">
        <v>97</v>
      </c>
      <c r="E10">
        <v>93</v>
      </c>
      <c r="F10">
        <v>93</v>
      </c>
      <c r="G10">
        <v>94</v>
      </c>
      <c r="H10">
        <f t="shared" si="0"/>
        <v>567</v>
      </c>
      <c r="I10" s="4">
        <f t="shared" si="1"/>
        <v>6</v>
      </c>
    </row>
    <row r="11" ht="13.5" customHeight="1">
      <c r="I11" s="4"/>
    </row>
    <row r="12" ht="18" customHeight="1">
      <c r="A12" s="1" t="s">
        <v>17</v>
      </c>
    </row>
    <row r="14" spans="1:9" s="2" customFormat="1" ht="12.75">
      <c r="A14" s="2" t="s">
        <v>2</v>
      </c>
      <c r="H14" s="2" t="s">
        <v>4</v>
      </c>
      <c r="I14" s="2" t="s">
        <v>5</v>
      </c>
    </row>
    <row r="15" spans="1:11" ht="13.5" customHeight="1">
      <c r="A15" t="s">
        <v>79</v>
      </c>
      <c r="B15">
        <v>99</v>
      </c>
      <c r="C15">
        <v>99</v>
      </c>
      <c r="D15">
        <v>97</v>
      </c>
      <c r="E15">
        <v>99</v>
      </c>
      <c r="F15">
        <v>97</v>
      </c>
      <c r="G15">
        <v>96</v>
      </c>
      <c r="H15">
        <f aca="true" t="shared" si="2" ref="H15:H22">SUM(B15:G15)</f>
        <v>587</v>
      </c>
      <c r="I15" s="4">
        <f aca="true" t="shared" si="3" ref="I15:I22">RANK(H15,(H$15:H$22),0)</f>
        <v>1</v>
      </c>
      <c r="J15" s="23" t="s">
        <v>80</v>
      </c>
      <c r="K15" s="8"/>
    </row>
    <row r="16" spans="1:9" ht="13.5" customHeight="1">
      <c r="A16" t="s">
        <v>53</v>
      </c>
      <c r="B16">
        <v>93</v>
      </c>
      <c r="C16">
        <v>97</v>
      </c>
      <c r="D16">
        <v>97</v>
      </c>
      <c r="E16">
        <v>99</v>
      </c>
      <c r="F16">
        <v>100</v>
      </c>
      <c r="G16">
        <v>97</v>
      </c>
      <c r="H16">
        <f t="shared" si="2"/>
        <v>583</v>
      </c>
      <c r="I16" s="4">
        <f t="shared" si="3"/>
        <v>2</v>
      </c>
    </row>
    <row r="17" spans="1:9" ht="13.5" customHeight="1">
      <c r="A17" t="s">
        <v>39</v>
      </c>
      <c r="B17">
        <v>99</v>
      </c>
      <c r="C17">
        <v>99</v>
      </c>
      <c r="D17">
        <v>94</v>
      </c>
      <c r="E17">
        <v>97</v>
      </c>
      <c r="F17">
        <v>98</v>
      </c>
      <c r="G17">
        <v>96</v>
      </c>
      <c r="H17">
        <f t="shared" si="2"/>
        <v>583</v>
      </c>
      <c r="I17" s="4">
        <f t="shared" si="3"/>
        <v>2</v>
      </c>
    </row>
    <row r="18" spans="1:9" ht="13.5" customHeight="1">
      <c r="A18" t="s">
        <v>60</v>
      </c>
      <c r="B18">
        <v>96</v>
      </c>
      <c r="C18">
        <v>97</v>
      </c>
      <c r="D18">
        <v>98</v>
      </c>
      <c r="E18">
        <v>98</v>
      </c>
      <c r="F18">
        <v>95</v>
      </c>
      <c r="G18">
        <v>98</v>
      </c>
      <c r="H18">
        <f t="shared" si="2"/>
        <v>582</v>
      </c>
      <c r="I18" s="4">
        <f t="shared" si="3"/>
        <v>4</v>
      </c>
    </row>
    <row r="19" spans="1:9" ht="13.5" customHeight="1">
      <c r="A19" t="s">
        <v>72</v>
      </c>
      <c r="B19">
        <v>97</v>
      </c>
      <c r="C19">
        <v>99</v>
      </c>
      <c r="D19">
        <v>97</v>
      </c>
      <c r="E19">
        <v>99</v>
      </c>
      <c r="F19">
        <v>97</v>
      </c>
      <c r="G19">
        <v>93</v>
      </c>
      <c r="H19">
        <f t="shared" si="2"/>
        <v>582</v>
      </c>
      <c r="I19" s="4">
        <f t="shared" si="3"/>
        <v>4</v>
      </c>
    </row>
    <row r="20" spans="1:9" ht="13.5" customHeight="1">
      <c r="A20" t="s">
        <v>52</v>
      </c>
      <c r="B20">
        <v>97</v>
      </c>
      <c r="C20">
        <v>94</v>
      </c>
      <c r="D20">
        <v>99</v>
      </c>
      <c r="E20">
        <v>96</v>
      </c>
      <c r="F20">
        <v>96</v>
      </c>
      <c r="G20">
        <v>98</v>
      </c>
      <c r="H20">
        <f t="shared" si="2"/>
        <v>580</v>
      </c>
      <c r="I20" s="4">
        <f t="shared" si="3"/>
        <v>6</v>
      </c>
    </row>
    <row r="21" spans="1:9" ht="13.5" customHeight="1">
      <c r="A21" t="s">
        <v>38</v>
      </c>
      <c r="B21">
        <v>98</v>
      </c>
      <c r="C21">
        <v>96</v>
      </c>
      <c r="D21">
        <v>96</v>
      </c>
      <c r="E21">
        <v>95</v>
      </c>
      <c r="F21">
        <v>99</v>
      </c>
      <c r="G21">
        <v>94</v>
      </c>
      <c r="H21">
        <f t="shared" si="2"/>
        <v>578</v>
      </c>
      <c r="I21" s="4">
        <f t="shared" si="3"/>
        <v>7</v>
      </c>
    </row>
    <row r="22" spans="1:9" ht="13.5" customHeight="1">
      <c r="A22" t="s">
        <v>36</v>
      </c>
      <c r="B22">
        <v>94</v>
      </c>
      <c r="C22">
        <v>91</v>
      </c>
      <c r="D22">
        <v>94</v>
      </c>
      <c r="E22">
        <v>92</v>
      </c>
      <c r="F22">
        <v>93</v>
      </c>
      <c r="G22">
        <v>94</v>
      </c>
      <c r="H22">
        <f t="shared" si="2"/>
        <v>558</v>
      </c>
      <c r="I22" s="4">
        <f t="shared" si="3"/>
        <v>8</v>
      </c>
    </row>
    <row r="24" ht="18" customHeight="1">
      <c r="A24" s="1" t="s">
        <v>18</v>
      </c>
    </row>
    <row r="26" spans="1:9" s="2" customFormat="1" ht="12.75">
      <c r="A26" s="2" t="s">
        <v>2</v>
      </c>
      <c r="H26" s="2" t="s">
        <v>4</v>
      </c>
      <c r="I26" s="2" t="s">
        <v>5</v>
      </c>
    </row>
    <row r="27" spans="1:11" ht="13.5" customHeight="1">
      <c r="A27" t="s">
        <v>53</v>
      </c>
      <c r="B27">
        <v>93</v>
      </c>
      <c r="C27">
        <v>97</v>
      </c>
      <c r="D27">
        <v>97</v>
      </c>
      <c r="E27">
        <v>99</v>
      </c>
      <c r="F27">
        <v>100</v>
      </c>
      <c r="G27">
        <v>97</v>
      </c>
      <c r="H27">
        <f aca="true" t="shared" si="4" ref="H27:H43">SUM(B27:G27)</f>
        <v>583</v>
      </c>
      <c r="I27" s="4">
        <f>RANK(H27,(H$27:H$43),0)</f>
        <v>1</v>
      </c>
      <c r="J27" s="23" t="s">
        <v>80</v>
      </c>
      <c r="K27" s="8"/>
    </row>
    <row r="28" spans="1:9" ht="13.5" customHeight="1">
      <c r="A28" t="s">
        <v>60</v>
      </c>
      <c r="B28">
        <v>96</v>
      </c>
      <c r="C28">
        <v>97</v>
      </c>
      <c r="D28">
        <v>98</v>
      </c>
      <c r="E28">
        <v>98</v>
      </c>
      <c r="F28">
        <v>95</v>
      </c>
      <c r="G28">
        <v>98</v>
      </c>
      <c r="H28">
        <f t="shared" si="4"/>
        <v>582</v>
      </c>
      <c r="I28" s="4">
        <f aca="true" t="shared" si="5" ref="I28:I42">RANK(H28,(H$27:H$42),0)</f>
        <v>2</v>
      </c>
    </row>
    <row r="29" spans="1:9" ht="13.5" customHeight="1">
      <c r="A29" t="s">
        <v>52</v>
      </c>
      <c r="B29">
        <v>97</v>
      </c>
      <c r="C29">
        <v>94</v>
      </c>
      <c r="D29">
        <v>99</v>
      </c>
      <c r="E29">
        <v>96</v>
      </c>
      <c r="F29">
        <v>96</v>
      </c>
      <c r="G29">
        <v>98</v>
      </c>
      <c r="H29">
        <f t="shared" si="4"/>
        <v>580</v>
      </c>
      <c r="I29" s="4">
        <f t="shared" si="5"/>
        <v>3</v>
      </c>
    </row>
    <row r="30" spans="1:9" ht="13.5" customHeight="1">
      <c r="A30" t="s">
        <v>58</v>
      </c>
      <c r="B30">
        <v>96</v>
      </c>
      <c r="C30">
        <v>98</v>
      </c>
      <c r="D30">
        <v>98</v>
      </c>
      <c r="E30">
        <v>95</v>
      </c>
      <c r="F30">
        <v>94</v>
      </c>
      <c r="G30">
        <v>97</v>
      </c>
      <c r="H30">
        <f t="shared" si="4"/>
        <v>578</v>
      </c>
      <c r="I30" s="4">
        <f t="shared" si="5"/>
        <v>4</v>
      </c>
    </row>
    <row r="31" spans="1:9" ht="13.5" customHeight="1">
      <c r="A31" t="s">
        <v>38</v>
      </c>
      <c r="B31">
        <v>98</v>
      </c>
      <c r="C31">
        <v>96</v>
      </c>
      <c r="D31">
        <v>96</v>
      </c>
      <c r="E31">
        <v>95</v>
      </c>
      <c r="F31">
        <v>99</v>
      </c>
      <c r="G31">
        <v>94</v>
      </c>
      <c r="H31">
        <f t="shared" si="4"/>
        <v>578</v>
      </c>
      <c r="I31" s="4">
        <f t="shared" si="5"/>
        <v>4</v>
      </c>
    </row>
    <row r="32" spans="1:9" ht="13.5" customHeight="1">
      <c r="A32" t="s">
        <v>69</v>
      </c>
      <c r="B32">
        <v>99</v>
      </c>
      <c r="C32">
        <v>96</v>
      </c>
      <c r="D32">
        <v>94</v>
      </c>
      <c r="E32">
        <v>95</v>
      </c>
      <c r="F32">
        <v>94</v>
      </c>
      <c r="G32">
        <v>96</v>
      </c>
      <c r="H32">
        <f t="shared" si="4"/>
        <v>574</v>
      </c>
      <c r="I32" s="4">
        <f t="shared" si="5"/>
        <v>6</v>
      </c>
    </row>
    <row r="33" spans="1:9" ht="13.5" customHeight="1">
      <c r="A33" t="s">
        <v>46</v>
      </c>
      <c r="B33">
        <v>95</v>
      </c>
      <c r="C33">
        <v>96</v>
      </c>
      <c r="D33">
        <v>94</v>
      </c>
      <c r="E33">
        <v>98</v>
      </c>
      <c r="F33">
        <v>95</v>
      </c>
      <c r="G33">
        <v>95</v>
      </c>
      <c r="H33">
        <f t="shared" si="4"/>
        <v>573</v>
      </c>
      <c r="I33" s="4">
        <f t="shared" si="5"/>
        <v>7</v>
      </c>
    </row>
    <row r="34" spans="1:9" ht="13.5" customHeight="1">
      <c r="A34" t="s">
        <v>23</v>
      </c>
      <c r="B34">
        <v>94</v>
      </c>
      <c r="C34">
        <v>96</v>
      </c>
      <c r="D34">
        <v>95</v>
      </c>
      <c r="E34">
        <v>98</v>
      </c>
      <c r="F34">
        <v>96</v>
      </c>
      <c r="G34">
        <v>94</v>
      </c>
      <c r="H34">
        <f t="shared" si="4"/>
        <v>573</v>
      </c>
      <c r="I34" s="4">
        <f t="shared" si="5"/>
        <v>7</v>
      </c>
    </row>
    <row r="35" spans="1:9" ht="13.5" customHeight="1">
      <c r="A35" t="s">
        <v>25</v>
      </c>
      <c r="B35">
        <v>92</v>
      </c>
      <c r="C35">
        <v>95</v>
      </c>
      <c r="D35">
        <v>94</v>
      </c>
      <c r="E35">
        <v>96</v>
      </c>
      <c r="F35">
        <v>97</v>
      </c>
      <c r="G35">
        <v>95</v>
      </c>
      <c r="H35">
        <f t="shared" si="4"/>
        <v>569</v>
      </c>
      <c r="I35" s="4">
        <f t="shared" si="5"/>
        <v>9</v>
      </c>
    </row>
    <row r="36" spans="1:9" ht="12.75">
      <c r="A36" t="s">
        <v>62</v>
      </c>
      <c r="B36">
        <v>92</v>
      </c>
      <c r="C36">
        <v>95</v>
      </c>
      <c r="D36">
        <v>95</v>
      </c>
      <c r="E36">
        <v>94</v>
      </c>
      <c r="F36">
        <v>94</v>
      </c>
      <c r="G36">
        <v>97</v>
      </c>
      <c r="H36">
        <f t="shared" si="4"/>
        <v>567</v>
      </c>
      <c r="I36" s="4">
        <f t="shared" si="5"/>
        <v>10</v>
      </c>
    </row>
    <row r="37" spans="1:9" ht="13.5" customHeight="1">
      <c r="A37" t="s">
        <v>37</v>
      </c>
      <c r="B37">
        <v>96</v>
      </c>
      <c r="C37">
        <v>94</v>
      </c>
      <c r="D37">
        <v>97</v>
      </c>
      <c r="E37">
        <v>93</v>
      </c>
      <c r="F37">
        <v>93</v>
      </c>
      <c r="G37">
        <v>94</v>
      </c>
      <c r="H37">
        <f t="shared" si="4"/>
        <v>567</v>
      </c>
      <c r="I37" s="4">
        <f t="shared" si="5"/>
        <v>10</v>
      </c>
    </row>
    <row r="38" spans="1:9" ht="12.75">
      <c r="A38" t="s">
        <v>49</v>
      </c>
      <c r="B38">
        <v>93</v>
      </c>
      <c r="C38">
        <v>94</v>
      </c>
      <c r="D38">
        <v>93</v>
      </c>
      <c r="E38">
        <v>96</v>
      </c>
      <c r="F38">
        <v>94</v>
      </c>
      <c r="G38">
        <v>95</v>
      </c>
      <c r="H38">
        <f t="shared" si="4"/>
        <v>565</v>
      </c>
      <c r="I38" s="4">
        <f t="shared" si="5"/>
        <v>12</v>
      </c>
    </row>
    <row r="39" spans="1:9" ht="12.75">
      <c r="A39" t="s">
        <v>67</v>
      </c>
      <c r="B39">
        <v>95</v>
      </c>
      <c r="C39">
        <v>95</v>
      </c>
      <c r="D39">
        <v>93</v>
      </c>
      <c r="E39">
        <v>95</v>
      </c>
      <c r="F39">
        <v>93</v>
      </c>
      <c r="G39">
        <v>92</v>
      </c>
      <c r="H39">
        <f t="shared" si="4"/>
        <v>563</v>
      </c>
      <c r="I39" s="4">
        <f t="shared" si="5"/>
        <v>13</v>
      </c>
    </row>
    <row r="40" spans="1:9" ht="12.75">
      <c r="A40" t="s">
        <v>63</v>
      </c>
      <c r="B40">
        <v>95</v>
      </c>
      <c r="C40">
        <v>94</v>
      </c>
      <c r="D40">
        <v>93</v>
      </c>
      <c r="E40">
        <v>91</v>
      </c>
      <c r="F40">
        <v>92</v>
      </c>
      <c r="G40">
        <v>97</v>
      </c>
      <c r="H40">
        <f t="shared" si="4"/>
        <v>562</v>
      </c>
      <c r="I40" s="4">
        <f t="shared" si="5"/>
        <v>14</v>
      </c>
    </row>
    <row r="41" spans="1:9" ht="12.75">
      <c r="A41" t="s">
        <v>33</v>
      </c>
      <c r="B41">
        <v>92</v>
      </c>
      <c r="C41">
        <v>90</v>
      </c>
      <c r="D41">
        <v>93</v>
      </c>
      <c r="E41">
        <v>96</v>
      </c>
      <c r="F41">
        <v>94</v>
      </c>
      <c r="G41">
        <v>94</v>
      </c>
      <c r="H41">
        <f t="shared" si="4"/>
        <v>559</v>
      </c>
      <c r="I41" s="4">
        <f t="shared" si="5"/>
        <v>15</v>
      </c>
    </row>
    <row r="42" spans="1:9" ht="12.75">
      <c r="A42" t="s">
        <v>55</v>
      </c>
      <c r="B42">
        <v>91</v>
      </c>
      <c r="C42">
        <v>96</v>
      </c>
      <c r="D42">
        <v>90</v>
      </c>
      <c r="E42">
        <v>93</v>
      </c>
      <c r="F42">
        <v>96</v>
      </c>
      <c r="G42">
        <v>90</v>
      </c>
      <c r="H42">
        <f t="shared" si="4"/>
        <v>556</v>
      </c>
      <c r="I42" s="4">
        <f t="shared" si="5"/>
        <v>16</v>
      </c>
    </row>
    <row r="43" spans="1:9" ht="12.75">
      <c r="A43" t="s">
        <v>35</v>
      </c>
      <c r="B43">
        <v>88</v>
      </c>
      <c r="C43">
        <v>90</v>
      </c>
      <c r="D43">
        <v>90</v>
      </c>
      <c r="E43">
        <v>92</v>
      </c>
      <c r="F43">
        <v>92</v>
      </c>
      <c r="G43">
        <v>87</v>
      </c>
      <c r="H43">
        <f t="shared" si="4"/>
        <v>539</v>
      </c>
      <c r="I43" s="4">
        <f>RANK(H43,(H$27:H$43),0)</f>
        <v>17</v>
      </c>
    </row>
    <row r="45" ht="18" customHeight="1">
      <c r="A45" s="7" t="s">
        <v>21</v>
      </c>
    </row>
    <row r="46" spans="1:9" ht="12.75">
      <c r="A46" s="2" t="s">
        <v>2</v>
      </c>
      <c r="B46" s="2"/>
      <c r="C46" s="2"/>
      <c r="D46" s="2"/>
      <c r="E46" s="2"/>
      <c r="F46" s="2"/>
      <c r="G46" s="2"/>
      <c r="H46" s="2" t="s">
        <v>4</v>
      </c>
      <c r="I46" s="2" t="s">
        <v>5</v>
      </c>
    </row>
    <row r="47" spans="8:9" ht="12.75">
      <c r="H47">
        <f>SUM(B47:G47)</f>
        <v>0</v>
      </c>
      <c r="I47" s="4">
        <f>RANK(H47,(H$47:H$47),0)</f>
        <v>1</v>
      </c>
    </row>
    <row r="49" ht="18">
      <c r="A49" s="1" t="s">
        <v>19</v>
      </c>
    </row>
    <row r="51" spans="1:10" ht="12.75">
      <c r="A51" s="2" t="s">
        <v>2</v>
      </c>
      <c r="B51" s="2"/>
      <c r="C51" s="2"/>
      <c r="D51" s="2"/>
      <c r="E51" s="2"/>
      <c r="F51" s="2"/>
      <c r="G51" s="2"/>
      <c r="H51" s="2" t="s">
        <v>4</v>
      </c>
      <c r="I51" s="2" t="s">
        <v>8</v>
      </c>
      <c r="J51" s="2" t="s">
        <v>5</v>
      </c>
    </row>
    <row r="52" spans="1:12" ht="13.5" customHeight="1">
      <c r="A52" t="s">
        <v>60</v>
      </c>
      <c r="B52">
        <v>96</v>
      </c>
      <c r="C52">
        <v>97</v>
      </c>
      <c r="D52">
        <v>98</v>
      </c>
      <c r="E52">
        <v>98</v>
      </c>
      <c r="F52">
        <v>95</v>
      </c>
      <c r="G52">
        <v>98</v>
      </c>
      <c r="H52">
        <f aca="true" t="shared" si="6" ref="H52:H59">SUM(B52:G52)</f>
        <v>582</v>
      </c>
      <c r="I52">
        <f>SUM(H52:H53)</f>
        <v>1169</v>
      </c>
      <c r="J52" s="15">
        <v>1</v>
      </c>
      <c r="K52" s="23" t="s">
        <v>80</v>
      </c>
      <c r="L52" s="8"/>
    </row>
    <row r="53" spans="1:12" ht="13.5" customHeight="1">
      <c r="A53" t="s">
        <v>74</v>
      </c>
      <c r="B53">
        <v>99</v>
      </c>
      <c r="C53">
        <v>99</v>
      </c>
      <c r="D53">
        <v>97</v>
      </c>
      <c r="E53">
        <v>99</v>
      </c>
      <c r="F53">
        <v>97</v>
      </c>
      <c r="G53">
        <v>96</v>
      </c>
      <c r="H53">
        <f t="shared" si="6"/>
        <v>587</v>
      </c>
      <c r="J53" s="15"/>
      <c r="K53" s="23" t="s">
        <v>80</v>
      </c>
      <c r="L53" s="8"/>
    </row>
    <row r="54" spans="1:10" ht="13.5" customHeight="1">
      <c r="A54" t="s">
        <v>37</v>
      </c>
      <c r="B54">
        <v>96</v>
      </c>
      <c r="C54">
        <v>94</v>
      </c>
      <c r="D54">
        <v>97</v>
      </c>
      <c r="E54">
        <v>93</v>
      </c>
      <c r="F54">
        <v>93</v>
      </c>
      <c r="G54">
        <v>94</v>
      </c>
      <c r="H54">
        <f t="shared" si="6"/>
        <v>567</v>
      </c>
      <c r="I54">
        <f>SUM(H54:H55)</f>
        <v>1145</v>
      </c>
      <c r="J54" s="15">
        <v>2</v>
      </c>
    </row>
    <row r="55" spans="1:10" ht="13.5" customHeight="1">
      <c r="A55" t="s">
        <v>38</v>
      </c>
      <c r="B55">
        <v>98</v>
      </c>
      <c r="C55">
        <v>96</v>
      </c>
      <c r="D55">
        <v>96</v>
      </c>
      <c r="E55">
        <v>95</v>
      </c>
      <c r="F55">
        <v>99</v>
      </c>
      <c r="G55">
        <v>94</v>
      </c>
      <c r="H55">
        <f t="shared" si="6"/>
        <v>578</v>
      </c>
      <c r="J55" s="15"/>
    </row>
    <row r="56" spans="1:10" ht="13.5" customHeight="1">
      <c r="A56" t="s">
        <v>58</v>
      </c>
      <c r="B56">
        <v>96</v>
      </c>
      <c r="C56">
        <v>98</v>
      </c>
      <c r="D56">
        <v>98</v>
      </c>
      <c r="E56">
        <v>95</v>
      </c>
      <c r="F56">
        <v>94</v>
      </c>
      <c r="G56">
        <v>97</v>
      </c>
      <c r="H56">
        <f t="shared" si="6"/>
        <v>578</v>
      </c>
      <c r="I56">
        <f>SUM(H56:H57)</f>
        <v>1141</v>
      </c>
      <c r="J56" s="15">
        <v>3</v>
      </c>
    </row>
    <row r="57" spans="1:10" ht="13.5" customHeight="1">
      <c r="A57" t="s">
        <v>67</v>
      </c>
      <c r="B57">
        <v>95</v>
      </c>
      <c r="C57">
        <v>95</v>
      </c>
      <c r="D57">
        <v>93</v>
      </c>
      <c r="E57">
        <v>95</v>
      </c>
      <c r="F57">
        <v>93</v>
      </c>
      <c r="G57">
        <v>92</v>
      </c>
      <c r="H57">
        <f t="shared" si="6"/>
        <v>563</v>
      </c>
      <c r="J57" s="15"/>
    </row>
    <row r="58" spans="1:10" ht="13.5" customHeight="1">
      <c r="A58" t="s">
        <v>32</v>
      </c>
      <c r="B58">
        <v>95</v>
      </c>
      <c r="C58">
        <v>98</v>
      </c>
      <c r="D58">
        <v>91</v>
      </c>
      <c r="E58">
        <v>93</v>
      </c>
      <c r="F58">
        <v>93</v>
      </c>
      <c r="G58">
        <v>92</v>
      </c>
      <c r="H58">
        <f t="shared" si="6"/>
        <v>562</v>
      </c>
      <c r="I58">
        <f>SUM(H58:H59)</f>
        <v>1121</v>
      </c>
      <c r="J58" s="15">
        <v>4</v>
      </c>
    </row>
    <row r="59" spans="1:8" ht="13.5" customHeight="1">
      <c r="A59" t="s">
        <v>33</v>
      </c>
      <c r="B59">
        <v>92</v>
      </c>
      <c r="C59">
        <v>90</v>
      </c>
      <c r="D59">
        <v>93</v>
      </c>
      <c r="E59">
        <v>96</v>
      </c>
      <c r="F59">
        <v>94</v>
      </c>
      <c r="G59">
        <v>94</v>
      </c>
      <c r="H59">
        <f t="shared" si="6"/>
        <v>559</v>
      </c>
    </row>
  </sheetData>
  <sheetProtection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Haskett</cp:lastModifiedBy>
  <cp:lastPrinted>2012-05-13T09:12:00Z</cp:lastPrinted>
  <dcterms:created xsi:type="dcterms:W3CDTF">2011-05-14T12:37:50Z</dcterms:created>
  <dcterms:modified xsi:type="dcterms:W3CDTF">2012-05-22T15:37:17Z</dcterms:modified>
  <cp:category/>
  <cp:version/>
  <cp:contentType/>
  <cp:contentStatus/>
</cp:coreProperties>
</file>